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 activeTab="1"/>
  </bookViews>
  <sheets>
    <sheet name="завтрак" sheetId="1" r:id="rId1"/>
    <sheet name="обед" sheetId="2" r:id="rId2"/>
  </sheets>
  <calcPr calcId="124519"/>
</workbook>
</file>

<file path=xl/calcChain.xml><?xml version="1.0" encoding="utf-8"?>
<calcChain xmlns="http://schemas.openxmlformats.org/spreadsheetml/2006/main">
  <c r="I122" i="1"/>
  <c r="H122"/>
  <c r="I111"/>
  <c r="H111"/>
  <c r="C111"/>
  <c r="I101"/>
  <c r="H101"/>
  <c r="C101"/>
  <c r="I90"/>
  <c r="H90"/>
  <c r="I79"/>
  <c r="H79"/>
  <c r="C79"/>
  <c r="I68"/>
  <c r="H68"/>
  <c r="I57"/>
  <c r="H57"/>
  <c r="C57"/>
  <c r="I45"/>
  <c r="H45"/>
  <c r="C45"/>
  <c r="I33"/>
  <c r="H33"/>
  <c r="C33"/>
  <c r="I21"/>
  <c r="H21"/>
  <c r="C21"/>
  <c r="H123" l="1"/>
  <c r="H124" s="1"/>
  <c r="I123"/>
  <c r="I124" s="1"/>
  <c r="I21" i="2" l="1"/>
  <c r="I34"/>
  <c r="I70"/>
  <c r="I82"/>
  <c r="I95"/>
  <c r="I119"/>
  <c r="I131"/>
  <c r="I132" l="1"/>
  <c r="I133" s="1"/>
  <c r="H131"/>
  <c r="C131"/>
  <c r="H119"/>
  <c r="C119"/>
  <c r="H107"/>
  <c r="C107"/>
  <c r="H95"/>
  <c r="C95"/>
  <c r="H82"/>
  <c r="C82"/>
  <c r="H70"/>
  <c r="C70"/>
  <c r="H58"/>
  <c r="C58"/>
  <c r="H46"/>
  <c r="C46"/>
  <c r="H34"/>
  <c r="C34"/>
  <c r="H21"/>
  <c r="C21"/>
  <c r="H132" l="1"/>
  <c r="H133" s="1"/>
</calcChain>
</file>

<file path=xl/sharedStrings.xml><?xml version="1.0" encoding="utf-8"?>
<sst xmlns="http://schemas.openxmlformats.org/spreadsheetml/2006/main" count="823" uniqueCount="328">
  <si>
    <t xml:space="preserve">               СОГЛАСОВАНО:                                        Утверждаю:                                       </t>
  </si>
  <si>
    <t xml:space="preserve">      Директор_______________________           Директор МУП "Новосергиевка АКВА"</t>
  </si>
  <si>
    <t xml:space="preserve"> ___________Л.А.Пузырникова</t>
  </si>
  <si>
    <t xml:space="preserve">                                                                       ______________Л.А.Пузырникова</t>
  </si>
  <si>
    <t>(Ф.И.О.полностью)</t>
  </si>
  <si>
    <t>______________________________________</t>
  </si>
  <si>
    <t>(полное наименование ОО)</t>
  </si>
  <si>
    <t>Неделя 1</t>
  </si>
  <si>
    <t>Понедельник</t>
  </si>
  <si>
    <t>Завтрак</t>
  </si>
  <si>
    <t>№ рецептуры</t>
  </si>
  <si>
    <t>Название блюда</t>
  </si>
  <si>
    <t>Выход</t>
  </si>
  <si>
    <t>Белки</t>
  </si>
  <si>
    <t>Жиры</t>
  </si>
  <si>
    <t>Углеводы</t>
  </si>
  <si>
    <t>Эн. ценность</t>
  </si>
  <si>
    <t>ЦЕНА</t>
  </si>
  <si>
    <t>54-1з</t>
  </si>
  <si>
    <t>Сыр твердых сортов в нарезке</t>
  </si>
  <si>
    <t>54-25.1к</t>
  </si>
  <si>
    <t>Каша жидкая молочная рисовая</t>
  </si>
  <si>
    <t>27.01.2024.4</t>
  </si>
  <si>
    <t>Напиток витаминизированный "Витошка" Какао с молоком</t>
  </si>
  <si>
    <t>Пром.</t>
  </si>
  <si>
    <t>Хлеб пшеничный</t>
  </si>
  <si>
    <t>Хлеб ржаной</t>
  </si>
  <si>
    <t>Итого за Завтрак</t>
  </si>
  <si>
    <t>Вторник</t>
  </si>
  <si>
    <t>54-18з</t>
  </si>
  <si>
    <t>Салат из свеклы с черносливом</t>
  </si>
  <si>
    <t>54-11г</t>
  </si>
  <si>
    <t>Картофельное пюре</t>
  </si>
  <si>
    <t>54-25м</t>
  </si>
  <si>
    <t>Курица тушеная с морковью</t>
  </si>
  <si>
    <t>54-21гн</t>
  </si>
  <si>
    <t>Какао с молоком</t>
  </si>
  <si>
    <t>Мандарин</t>
  </si>
  <si>
    <t>Среда</t>
  </si>
  <si>
    <t>53-19з</t>
  </si>
  <si>
    <t>54-2гн</t>
  </si>
  <si>
    <t>Тефтели из говядины паровые</t>
  </si>
  <si>
    <t>54-4гн</t>
  </si>
  <si>
    <t>Чай с молоком и сахаром</t>
  </si>
  <si>
    <t>Яблоко</t>
  </si>
  <si>
    <t>Четверг</t>
  </si>
  <si>
    <t>Творожно-пшенная запеканка</t>
  </si>
  <si>
    <t>Чай с сахаром</t>
  </si>
  <si>
    <t>Апельсин</t>
  </si>
  <si>
    <t>Пятница</t>
  </si>
  <si>
    <t>54-10г</t>
  </si>
  <si>
    <t>Картофель отварной в молоке</t>
  </si>
  <si>
    <t>54-14р</t>
  </si>
  <si>
    <t>Котлета рыбная любительская (минтай)</t>
  </si>
  <si>
    <t>54-5соус</t>
  </si>
  <si>
    <t>Соус молочный натуральный</t>
  </si>
  <si>
    <t>54-23гн</t>
  </si>
  <si>
    <t>Кофейный напиток с молоком</t>
  </si>
  <si>
    <t>Неделя 2</t>
  </si>
  <si>
    <t>54-6к</t>
  </si>
  <si>
    <t>Каша вязкая молочная пшенная</t>
  </si>
  <si>
    <t>54-11з</t>
  </si>
  <si>
    <t>Салат из моркови и яблок</t>
  </si>
  <si>
    <t>54-1г</t>
  </si>
  <si>
    <t>Макароны отварные</t>
  </si>
  <si>
    <t>54-21к</t>
  </si>
  <si>
    <t>Каша вязкая молочная ячневая</t>
  </si>
  <si>
    <t>54-21з</t>
  </si>
  <si>
    <t>Кукуруза сахарная</t>
  </si>
  <si>
    <t>54-26м</t>
  </si>
  <si>
    <t>54-20к</t>
  </si>
  <si>
    <t>Каша жидкая молочная гречневая</t>
  </si>
  <si>
    <t>Джем из абрикосов</t>
  </si>
  <si>
    <t>___________Л.А.Пузырникова</t>
  </si>
  <si>
    <t>Меню горячих обедов на 2024 -2025г.
(Оренбургская область - 2 вариант. МУП "Новосергиевка-АКВА")
Возрастная категория: от 7 до 11 лет
Характеристика питающихся: Без особенностей</t>
  </si>
  <si>
    <t>Обед</t>
  </si>
  <si>
    <t>54-13з</t>
  </si>
  <si>
    <t>Салат из свеклы отварной</t>
  </si>
  <si>
    <t>1,3</t>
  </si>
  <si>
    <t>4,5</t>
  </si>
  <si>
    <t>7,6</t>
  </si>
  <si>
    <t>76,1</t>
  </si>
  <si>
    <t>54-4с</t>
  </si>
  <si>
    <t>Рассольник домашний</t>
  </si>
  <si>
    <t>5,7</t>
  </si>
  <si>
    <t>7,1</t>
  </si>
  <si>
    <t>14,5</t>
  </si>
  <si>
    <t>145,1</t>
  </si>
  <si>
    <t>54-27м</t>
  </si>
  <si>
    <t>Капуста тушеная с мясом птицы</t>
  </si>
  <si>
    <t>20,2</t>
  </si>
  <si>
    <t>9,9</t>
  </si>
  <si>
    <t>12,5</t>
  </si>
  <si>
    <t>219,6</t>
  </si>
  <si>
    <t>54-3хн</t>
  </si>
  <si>
    <t>Компот из чернослива</t>
  </si>
  <si>
    <t>0,5</t>
  </si>
  <si>
    <t>0,2</t>
  </si>
  <si>
    <t>19,4</t>
  </si>
  <si>
    <t>81,3</t>
  </si>
  <si>
    <t>3,8</t>
  </si>
  <si>
    <t>0,4</t>
  </si>
  <si>
    <t>24,6</t>
  </si>
  <si>
    <t>117,2</t>
  </si>
  <si>
    <t>2,6</t>
  </si>
  <si>
    <t>13,4</t>
  </si>
  <si>
    <t>68,3</t>
  </si>
  <si>
    <t>Итого за Обед</t>
  </si>
  <si>
    <t>34,1</t>
  </si>
  <si>
    <t>22,6</t>
  </si>
  <si>
    <t>92,0</t>
  </si>
  <si>
    <t>707,6</t>
  </si>
  <si>
    <t>0,7</t>
  </si>
  <si>
    <t>8,1</t>
  </si>
  <si>
    <t>99,0</t>
  </si>
  <si>
    <t>54-2с</t>
  </si>
  <si>
    <t>Борщ с капустой и картофелем со сметаной</t>
  </si>
  <si>
    <t>4,7</t>
  </si>
  <si>
    <t>10,1</t>
  </si>
  <si>
    <t>110,4</t>
  </si>
  <si>
    <t>54-6г</t>
  </si>
  <si>
    <t>Рис отварной</t>
  </si>
  <si>
    <t>3,6</t>
  </si>
  <si>
    <t>4,8</t>
  </si>
  <si>
    <t>36,4</t>
  </si>
  <si>
    <t>203,5</t>
  </si>
  <si>
    <t>54-4м</t>
  </si>
  <si>
    <t>Котлета из говядины</t>
  </si>
  <si>
    <t>11,5</t>
  </si>
  <si>
    <t>3,7</t>
  </si>
  <si>
    <t>5,5</t>
  </si>
  <si>
    <t>101,0</t>
  </si>
  <si>
    <t>1,1</t>
  </si>
  <si>
    <t>2,2</t>
  </si>
  <si>
    <t>2,9</t>
  </si>
  <si>
    <t>35,7</t>
  </si>
  <si>
    <t>54-32хн</t>
  </si>
  <si>
    <t>Компот из свежих яблок</t>
  </si>
  <si>
    <t>0,1</t>
  </si>
  <si>
    <t>41,6</t>
  </si>
  <si>
    <t>2,3</t>
  </si>
  <si>
    <t>14,8</t>
  </si>
  <si>
    <t>70,3</t>
  </si>
  <si>
    <t>2,0</t>
  </si>
  <si>
    <t>10,0</t>
  </si>
  <si>
    <t>51,2</t>
  </si>
  <si>
    <t>26,1</t>
  </si>
  <si>
    <t>25,2</t>
  </si>
  <si>
    <t>95,3</t>
  </si>
  <si>
    <t>712,7</t>
  </si>
  <si>
    <t>54-34з</t>
  </si>
  <si>
    <t>Салат картофельный с морковью и зеленым горошком</t>
  </si>
  <si>
    <t>1,7</t>
  </si>
  <si>
    <t>4,3</t>
  </si>
  <si>
    <t>6,2</t>
  </si>
  <si>
    <t>54-7с</t>
  </si>
  <si>
    <t>Суп картофельный с макаронными изделиями</t>
  </si>
  <si>
    <t>5,2</t>
  </si>
  <si>
    <t>2,8</t>
  </si>
  <si>
    <t>18,5</t>
  </si>
  <si>
    <t>119,6</t>
  </si>
  <si>
    <t>54-4г</t>
  </si>
  <si>
    <t>Каша гречневая рассыпчатая</t>
  </si>
  <si>
    <t>4,4</t>
  </si>
  <si>
    <t>5,3</t>
  </si>
  <si>
    <t>30,5</t>
  </si>
  <si>
    <t>187,1</t>
  </si>
  <si>
    <t>54-6м</t>
  </si>
  <si>
    <t>Биточек из говядины</t>
  </si>
  <si>
    <t>15,7</t>
  </si>
  <si>
    <t>10,2</t>
  </si>
  <si>
    <t>14,0</t>
  </si>
  <si>
    <t>210,9</t>
  </si>
  <si>
    <t>54-2хн</t>
  </si>
  <si>
    <t>Компот из кураги</t>
  </si>
  <si>
    <t>1,0</t>
  </si>
  <si>
    <t>15,6</t>
  </si>
  <si>
    <t>66,9</t>
  </si>
  <si>
    <t>32,3</t>
  </si>
  <si>
    <t>23,3</t>
  </si>
  <si>
    <t>109,6</t>
  </si>
  <si>
    <t>776,3</t>
  </si>
  <si>
    <t>54-7з</t>
  </si>
  <si>
    <t>Салат из белокочанной капусты</t>
  </si>
  <si>
    <t>1,6</t>
  </si>
  <si>
    <t>6,6</t>
  </si>
  <si>
    <t>6,8</t>
  </si>
  <si>
    <t>92,9</t>
  </si>
  <si>
    <t>54-8с</t>
  </si>
  <si>
    <t>Суп гороховый</t>
  </si>
  <si>
    <t>6,7</t>
  </si>
  <si>
    <t>4,6</t>
  </si>
  <si>
    <t>16,3</t>
  </si>
  <si>
    <t>133,1</t>
  </si>
  <si>
    <t>3,1</t>
  </si>
  <si>
    <t>19,8</t>
  </si>
  <si>
    <t>139,4</t>
  </si>
  <si>
    <t>54-21м</t>
  </si>
  <si>
    <t>Курица отварная</t>
  </si>
  <si>
    <t>28,9</t>
  </si>
  <si>
    <t>139,3</t>
  </si>
  <si>
    <t>54-1хн</t>
  </si>
  <si>
    <t>Компот из смеси сухофруктов</t>
  </si>
  <si>
    <t>0,0</t>
  </si>
  <si>
    <t>81,0</t>
  </si>
  <si>
    <t>45,1</t>
  </si>
  <si>
    <t>19,3</t>
  </si>
  <si>
    <t>88,5</t>
  </si>
  <si>
    <t>707,2</t>
  </si>
  <si>
    <t>54-9з</t>
  </si>
  <si>
    <t>Салат из белокочанной капусты с морковью</t>
  </si>
  <si>
    <t>0,9</t>
  </si>
  <si>
    <t>54-1с</t>
  </si>
  <si>
    <t>Щи из свежей капусты со сметаной</t>
  </si>
  <si>
    <t>5,6</t>
  </si>
  <si>
    <t>92,2</t>
  </si>
  <si>
    <t>38,3</t>
  </si>
  <si>
    <t>229,6</t>
  </si>
  <si>
    <t>54-16м</t>
  </si>
  <si>
    <t>Тефтели из говядины с рисом</t>
  </si>
  <si>
    <t>13,0</t>
  </si>
  <si>
    <t>13,2</t>
  </si>
  <si>
    <t>7,3</t>
  </si>
  <si>
    <t>199,7</t>
  </si>
  <si>
    <t>29,3</t>
  </si>
  <si>
    <t>25,3</t>
  </si>
  <si>
    <t>91,2</t>
  </si>
  <si>
    <t>709,8</t>
  </si>
  <si>
    <t>54-8з</t>
  </si>
  <si>
    <t>6,1</t>
  </si>
  <si>
    <t>5,8</t>
  </si>
  <si>
    <t>81,5</t>
  </si>
  <si>
    <t>54-3с</t>
  </si>
  <si>
    <t>Рассольник Ленинградский</t>
  </si>
  <si>
    <t>13,6</t>
  </si>
  <si>
    <t>125,5</t>
  </si>
  <si>
    <t>54-12м</t>
  </si>
  <si>
    <t>Плов с курицей</t>
  </si>
  <si>
    <t>27,2</t>
  </si>
  <si>
    <t>33,2</t>
  </si>
  <si>
    <t>314,6</t>
  </si>
  <si>
    <t>20,7</t>
  </si>
  <si>
    <t>93,0</t>
  </si>
  <si>
    <t>710,0</t>
  </si>
  <si>
    <t>54-10с</t>
  </si>
  <si>
    <t>Свекольник (со сметаной)</t>
  </si>
  <si>
    <t>5,1</t>
  </si>
  <si>
    <t>10,8</t>
  </si>
  <si>
    <t>115,6</t>
  </si>
  <si>
    <t>26,5</t>
  </si>
  <si>
    <t>173,7</t>
  </si>
  <si>
    <t>1,4</t>
  </si>
  <si>
    <t>3,0</t>
  </si>
  <si>
    <t>47,7</t>
  </si>
  <si>
    <t>29,0</t>
  </si>
  <si>
    <t>22,9</t>
  </si>
  <si>
    <t>97,4</t>
  </si>
  <si>
    <t>710,8</t>
  </si>
  <si>
    <t>2,5</t>
  </si>
  <si>
    <t>10,4</t>
  </si>
  <si>
    <t>143,0</t>
  </si>
  <si>
    <t>5,9</t>
  </si>
  <si>
    <t>12,7</t>
  </si>
  <si>
    <t>138,0</t>
  </si>
  <si>
    <t>21,0</t>
  </si>
  <si>
    <t>10,3</t>
  </si>
  <si>
    <t>228,7</t>
  </si>
  <si>
    <t>0,3</t>
  </si>
  <si>
    <t>19,7</t>
  </si>
  <si>
    <t>93,8</t>
  </si>
  <si>
    <t>35,2</t>
  </si>
  <si>
    <t>28,4</t>
  </si>
  <si>
    <t>79,1</t>
  </si>
  <si>
    <t>713,4</t>
  </si>
  <si>
    <t>0,8</t>
  </si>
  <si>
    <t>2,7</t>
  </si>
  <si>
    <t>45,7</t>
  </si>
  <si>
    <t>54-9с</t>
  </si>
  <si>
    <t>Суп фасолевый</t>
  </si>
  <si>
    <t>14,4</t>
  </si>
  <si>
    <t>125,9</t>
  </si>
  <si>
    <t>3,9</t>
  </si>
  <si>
    <t>25,1</t>
  </si>
  <si>
    <t>176,5</t>
  </si>
  <si>
    <t>54-29м</t>
  </si>
  <si>
    <t>Фрикадельки из говядины</t>
  </si>
  <si>
    <t>15,1</t>
  </si>
  <si>
    <t>14,3</t>
  </si>
  <si>
    <t>6,0</t>
  </si>
  <si>
    <t>212,8</t>
  </si>
  <si>
    <t>54-3гн</t>
  </si>
  <si>
    <t>Чай с лимоном и сахаром</t>
  </si>
  <si>
    <t>27,9</t>
  </si>
  <si>
    <t>31,1</t>
  </si>
  <si>
    <t>710,3</t>
  </si>
  <si>
    <t>74,3</t>
  </si>
  <si>
    <t>54-20с</t>
  </si>
  <si>
    <t>Суп с рыбными консервами (сайра)</t>
  </si>
  <si>
    <t>8,4</t>
  </si>
  <si>
    <t>14,6</t>
  </si>
  <si>
    <t>115,4</t>
  </si>
  <si>
    <t>4,9</t>
  </si>
  <si>
    <t>32,8</t>
  </si>
  <si>
    <t>196,8</t>
  </si>
  <si>
    <t>54-23м</t>
  </si>
  <si>
    <t>Биточек из курицы</t>
  </si>
  <si>
    <t>17,2</t>
  </si>
  <si>
    <t>12,0</t>
  </si>
  <si>
    <t>151,8</t>
  </si>
  <si>
    <t>54-35хн</t>
  </si>
  <si>
    <t>80,8</t>
  </si>
  <si>
    <t>1,5</t>
  </si>
  <si>
    <t>9,8</t>
  </si>
  <si>
    <t>46,9</t>
  </si>
  <si>
    <t>35,3</t>
  </si>
  <si>
    <t>18,1</t>
  </si>
  <si>
    <t>103,3</t>
  </si>
  <si>
    <t>717,2</t>
  </si>
  <si>
    <t>Масло сливочное(порциями)</t>
  </si>
  <si>
    <t>Макароны отварное с овощами</t>
  </si>
  <si>
    <t>54-8м</t>
  </si>
  <si>
    <t>54-7т для детского питания</t>
  </si>
  <si>
    <t>Молоко сгущенное с сахаром</t>
  </si>
  <si>
    <t>Меню горячих завтраков на 2024 -2025г.
(Оренбургская область - 2 вариант. МУП "Новосергиевка-АКВА")
Возрастная категория: от 7 до 11 лет
Характеристика питающихся: Без особенностей</t>
  </si>
  <si>
    <t>Запеканка картофельная с говядиной</t>
  </si>
  <si>
    <t xml:space="preserve">отчётная </t>
  </si>
  <si>
    <t>"          " 2025 г.</t>
  </si>
  <si>
    <t>"     "   2025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</si>
</sst>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"/>
      <name val="Calibri"/>
      <family val="2"/>
      <charset val="204"/>
      <scheme val="minor"/>
    </font>
    <font>
      <b/>
      <u/>
      <sz val="11"/>
      <color theme="1"/>
      <name val="Calibri"/>
      <family val="2"/>
      <charset val="204"/>
      <scheme val="minor"/>
    </font>
    <font>
      <sz val="1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2" fillId="0" borderId="0" xfId="0" applyFont="1"/>
    <xf numFmtId="2" fontId="2" fillId="0" borderId="0" xfId="0" applyNumberFormat="1" applyFont="1"/>
    <xf numFmtId="2" fontId="1" fillId="0" borderId="0" xfId="0" applyNumberFormat="1" applyFont="1"/>
    <xf numFmtId="0" fontId="1" fillId="0" borderId="1" xfId="0" applyFont="1" applyBorder="1"/>
    <xf numFmtId="0" fontId="2" fillId="0" borderId="1" xfId="0" applyFont="1" applyBorder="1" applyAlignment="1">
      <alignment horizontal="center"/>
    </xf>
    <xf numFmtId="2" fontId="1" fillId="0" borderId="0" xfId="0" applyNumberFormat="1" applyFont="1" applyAlignment="1"/>
    <xf numFmtId="0" fontId="3" fillId="0" borderId="0" xfId="0" applyFont="1"/>
    <xf numFmtId="2" fontId="4" fillId="0" borderId="0" xfId="0" applyNumberFormat="1" applyFont="1"/>
    <xf numFmtId="2" fontId="0" fillId="0" borderId="0" xfId="0" applyNumberFormat="1" applyBorder="1" applyAlignment="1">
      <alignment horizontal="center" vertical="center" wrapText="1"/>
    </xf>
    <xf numFmtId="0" fontId="2" fillId="0" borderId="2" xfId="0" applyFont="1" applyBorder="1"/>
    <xf numFmtId="2" fontId="2" fillId="0" borderId="3" xfId="0" applyNumberFormat="1" applyFont="1" applyBorder="1"/>
    <xf numFmtId="2" fontId="0" fillId="0" borderId="2" xfId="0" applyNumberFormat="1" applyBorder="1"/>
    <xf numFmtId="0" fontId="0" fillId="0" borderId="2" xfId="0" applyBorder="1"/>
    <xf numFmtId="2" fontId="0" fillId="0" borderId="3" xfId="0" applyNumberFormat="1" applyBorder="1"/>
    <xf numFmtId="2" fontId="0" fillId="0" borderId="0" xfId="0" applyNumberFormat="1"/>
    <xf numFmtId="0" fontId="1" fillId="0" borderId="0" xfId="0" applyFont="1" applyAlignment="1"/>
    <xf numFmtId="0" fontId="2" fillId="0" borderId="3" xfId="0" applyFont="1" applyBorder="1"/>
    <xf numFmtId="0" fontId="0" fillId="0" borderId="3" xfId="0" applyBorder="1"/>
    <xf numFmtId="0" fontId="0" fillId="0" borderId="2" xfId="0" applyBorder="1" applyAlignment="1">
      <alignment wrapText="1"/>
    </xf>
    <xf numFmtId="2" fontId="2" fillId="0" borderId="0" xfId="0" applyNumberFormat="1" applyFont="1" applyBorder="1" applyAlignment="1">
      <alignment horizontal="center" wrapText="1"/>
    </xf>
    <xf numFmtId="2" fontId="2" fillId="0" borderId="2" xfId="0" applyNumberFormat="1" applyFont="1" applyBorder="1" applyAlignment="1">
      <alignment horizontal="center" wrapText="1"/>
    </xf>
    <xf numFmtId="2" fontId="0" fillId="0" borderId="2" xfId="0" applyNumberFormat="1" applyFill="1" applyBorder="1"/>
    <xf numFmtId="2" fontId="2" fillId="0" borderId="2" xfId="0" applyNumberFormat="1" applyFont="1" applyBorder="1"/>
    <xf numFmtId="0" fontId="2" fillId="0" borderId="2" xfId="0" applyFont="1" applyFill="1" applyBorder="1"/>
    <xf numFmtId="0" fontId="0" fillId="2" borderId="2" xfId="0" applyFill="1" applyBorder="1"/>
    <xf numFmtId="0" fontId="5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wrapText="1"/>
    </xf>
    <xf numFmtId="2" fontId="2" fillId="0" borderId="6" xfId="0" applyNumberFormat="1" applyFont="1" applyBorder="1" applyAlignment="1">
      <alignment horizontal="center" wrapText="1"/>
    </xf>
    <xf numFmtId="2" fontId="2" fillId="0" borderId="5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24"/>
  <sheetViews>
    <sheetView topLeftCell="A19" workbookViewId="0">
      <selection activeCell="O13" sqref="O13"/>
    </sheetView>
  </sheetViews>
  <sheetFormatPr defaultRowHeight="15"/>
  <cols>
    <col min="1" max="1" width="11.42578125" customWidth="1"/>
    <col min="2" max="2" width="34.7109375" customWidth="1"/>
    <col min="3" max="3" width="6.85546875" customWidth="1"/>
    <col min="4" max="4" width="6" hidden="1" customWidth="1"/>
    <col min="5" max="5" width="6.28515625" hidden="1" customWidth="1"/>
    <col min="6" max="6" width="6.42578125" hidden="1" customWidth="1"/>
    <col min="7" max="7" width="6.7109375" hidden="1" customWidth="1"/>
    <col min="8" max="8" width="7.85546875" style="16" customWidth="1"/>
    <col min="9" max="9" width="9.42578125" style="16" customWidth="1"/>
    <col min="10" max="11" width="8.28515625" customWidth="1"/>
  </cols>
  <sheetData>
    <row r="1" spans="1:11">
      <c r="A1" s="1" t="s">
        <v>0</v>
      </c>
      <c r="B1" s="2"/>
      <c r="C1" s="2"/>
      <c r="D1" s="3"/>
      <c r="E1" s="1"/>
      <c r="F1" s="1"/>
      <c r="G1" s="1"/>
      <c r="H1" s="4"/>
      <c r="I1"/>
    </row>
    <row r="2" spans="1:11">
      <c r="A2" s="1" t="s">
        <v>1</v>
      </c>
      <c r="B2" s="2"/>
      <c r="C2" s="2"/>
      <c r="D2" s="3"/>
      <c r="E2" s="1"/>
      <c r="F2" s="1"/>
      <c r="G2" s="1"/>
      <c r="H2" s="4"/>
      <c r="I2"/>
    </row>
    <row r="3" spans="1:11">
      <c r="A3" s="5"/>
      <c r="B3" s="6"/>
      <c r="C3" s="17" t="s">
        <v>2</v>
      </c>
      <c r="D3" s="17"/>
      <c r="E3" s="17"/>
      <c r="F3" s="17"/>
      <c r="G3" s="17"/>
      <c r="H3" s="7"/>
      <c r="I3"/>
    </row>
    <row r="4" spans="1:11">
      <c r="A4" s="1" t="s">
        <v>3</v>
      </c>
      <c r="B4" s="1" t="s">
        <v>4</v>
      </c>
      <c r="C4" s="2"/>
      <c r="D4" s="4" t="s">
        <v>73</v>
      </c>
      <c r="E4" s="1"/>
      <c r="F4" s="1"/>
      <c r="G4" s="1"/>
      <c r="H4" s="4"/>
      <c r="I4"/>
    </row>
    <row r="5" spans="1:11">
      <c r="A5" s="1" t="s">
        <v>5</v>
      </c>
      <c r="B5" s="1"/>
      <c r="C5" s="2"/>
      <c r="D5" s="4"/>
      <c r="E5" s="1"/>
      <c r="F5" s="1"/>
      <c r="G5" s="1"/>
      <c r="H5" s="4"/>
      <c r="I5"/>
    </row>
    <row r="6" spans="1:11">
      <c r="A6" s="1" t="s">
        <v>5</v>
      </c>
      <c r="B6" s="1"/>
      <c r="C6" s="2"/>
      <c r="D6" s="4"/>
      <c r="E6" s="1"/>
      <c r="F6" s="1"/>
      <c r="G6" s="1"/>
      <c r="H6" s="4"/>
      <c r="I6"/>
    </row>
    <row r="7" spans="1:11">
      <c r="A7" s="1"/>
      <c r="B7" s="1" t="s">
        <v>6</v>
      </c>
      <c r="C7" s="2"/>
      <c r="D7" s="4"/>
      <c r="E7" s="1"/>
      <c r="F7" s="1"/>
      <c r="G7" s="1"/>
      <c r="H7" s="4"/>
      <c r="I7"/>
    </row>
    <row r="8" spans="1:11">
      <c r="A8" s="1"/>
      <c r="B8" s="2"/>
      <c r="C8" s="2"/>
      <c r="D8" s="3"/>
      <c r="E8" s="1"/>
      <c r="F8" s="1"/>
      <c r="G8" s="1"/>
      <c r="H8" s="4"/>
      <c r="I8"/>
    </row>
    <row r="9" spans="1:11">
      <c r="A9" s="8"/>
      <c r="B9" s="2" t="s">
        <v>326</v>
      </c>
      <c r="C9" s="2"/>
      <c r="D9" s="9"/>
      <c r="E9" s="1"/>
      <c r="F9" s="1"/>
      <c r="G9" s="1"/>
      <c r="H9" s="4"/>
      <c r="I9"/>
    </row>
    <row r="10" spans="1:11" ht="66" customHeight="1">
      <c r="A10" s="27" t="s">
        <v>323</v>
      </c>
      <c r="B10" s="28"/>
      <c r="C10" s="28"/>
      <c r="D10" s="28"/>
      <c r="E10" s="28"/>
      <c r="F10" s="28"/>
      <c r="G10" s="28"/>
      <c r="H10" s="10"/>
      <c r="I10"/>
    </row>
    <row r="11" spans="1:11" ht="15" customHeight="1">
      <c r="G11" s="10"/>
      <c r="H11" s="21"/>
      <c r="I11" s="22"/>
      <c r="J11" s="14"/>
      <c r="K11" s="14"/>
    </row>
    <row r="12" spans="1:11">
      <c r="A12" s="11" t="s">
        <v>7</v>
      </c>
      <c r="B12" s="11"/>
      <c r="C12" s="11"/>
      <c r="D12" s="11"/>
      <c r="E12" s="11"/>
      <c r="F12" s="11"/>
      <c r="G12" s="11"/>
      <c r="H12" s="12"/>
      <c r="I12" s="13" t="s">
        <v>325</v>
      </c>
      <c r="J12" s="14"/>
      <c r="K12" s="14"/>
    </row>
    <row r="13" spans="1:11" ht="15" customHeight="1">
      <c r="A13" s="11" t="s">
        <v>8</v>
      </c>
      <c r="B13" s="11"/>
      <c r="C13" s="11"/>
      <c r="D13" s="11"/>
      <c r="E13" s="11"/>
      <c r="F13" s="11"/>
      <c r="G13" s="11"/>
      <c r="H13" s="12"/>
      <c r="I13" s="29"/>
      <c r="J13" s="14"/>
      <c r="K13" s="14"/>
    </row>
    <row r="14" spans="1:11" ht="15" customHeight="1">
      <c r="A14" s="11" t="s">
        <v>9</v>
      </c>
      <c r="B14" s="11"/>
      <c r="C14" s="11"/>
      <c r="D14" s="11"/>
      <c r="E14" s="11"/>
      <c r="F14" s="11"/>
      <c r="G14" s="11"/>
      <c r="H14" s="12"/>
      <c r="I14" s="30"/>
      <c r="J14" s="14"/>
      <c r="K14" s="14"/>
    </row>
    <row r="15" spans="1:11">
      <c r="A15" s="14" t="s">
        <v>10</v>
      </c>
      <c r="B15" s="14" t="s">
        <v>11</v>
      </c>
      <c r="C15" s="14" t="s">
        <v>12</v>
      </c>
      <c r="D15" s="14" t="s">
        <v>13</v>
      </c>
      <c r="E15" s="14" t="s">
        <v>14</v>
      </c>
      <c r="F15" s="14" t="s">
        <v>15</v>
      </c>
      <c r="G15" s="14" t="s">
        <v>16</v>
      </c>
      <c r="H15" s="15" t="s">
        <v>17</v>
      </c>
      <c r="I15" s="31"/>
      <c r="J15" s="25"/>
      <c r="K15" s="11"/>
    </row>
    <row r="16" spans="1:11">
      <c r="A16" s="14" t="s">
        <v>18</v>
      </c>
      <c r="B16" s="14" t="s">
        <v>19</v>
      </c>
      <c r="C16" s="14">
        <v>20</v>
      </c>
      <c r="D16" s="14">
        <v>2.2999999999999998</v>
      </c>
      <c r="E16" s="14">
        <v>3</v>
      </c>
      <c r="F16" s="14">
        <v>0</v>
      </c>
      <c r="G16" s="14">
        <v>35.799999999999997</v>
      </c>
      <c r="H16" s="15">
        <v>16.16</v>
      </c>
      <c r="I16" s="23"/>
      <c r="J16" s="14"/>
      <c r="K16" s="14"/>
    </row>
    <row r="17" spans="1:11">
      <c r="A17" s="14" t="s">
        <v>20</v>
      </c>
      <c r="B17" s="14" t="s">
        <v>21</v>
      </c>
      <c r="C17" s="14">
        <v>250</v>
      </c>
      <c r="D17" s="14">
        <v>7.2</v>
      </c>
      <c r="E17" s="14">
        <v>9.1999999999999993</v>
      </c>
      <c r="F17" s="14">
        <v>44</v>
      </c>
      <c r="G17" s="14">
        <v>287.8</v>
      </c>
      <c r="H17" s="15">
        <v>29.8</v>
      </c>
      <c r="I17" s="13"/>
      <c r="J17" s="14"/>
      <c r="K17" s="14"/>
    </row>
    <row r="18" spans="1:11">
      <c r="A18" s="14" t="s">
        <v>22</v>
      </c>
      <c r="B18" s="14" t="s">
        <v>23</v>
      </c>
      <c r="C18" s="14">
        <v>200</v>
      </c>
      <c r="D18" s="14">
        <v>0.2</v>
      </c>
      <c r="E18" s="14">
        <v>0</v>
      </c>
      <c r="F18" s="14">
        <v>6.4</v>
      </c>
      <c r="G18" s="14">
        <v>26.8</v>
      </c>
      <c r="H18" s="15">
        <v>20.64</v>
      </c>
      <c r="I18" s="13"/>
      <c r="J18" s="14"/>
      <c r="K18" s="14"/>
    </row>
    <row r="19" spans="1:11">
      <c r="A19" s="14" t="s">
        <v>24</v>
      </c>
      <c r="B19" s="14" t="s">
        <v>25</v>
      </c>
      <c r="C19" s="14">
        <v>20</v>
      </c>
      <c r="D19" s="14">
        <v>1.9</v>
      </c>
      <c r="E19" s="14">
        <v>0.2</v>
      </c>
      <c r="F19" s="14">
        <v>12.3</v>
      </c>
      <c r="G19" s="14">
        <v>58.6</v>
      </c>
      <c r="H19" s="15">
        <v>1.43</v>
      </c>
      <c r="I19" s="13"/>
      <c r="J19" s="14"/>
      <c r="K19" s="14"/>
    </row>
    <row r="20" spans="1:11">
      <c r="A20" s="14" t="s">
        <v>24</v>
      </c>
      <c r="B20" s="14" t="s">
        <v>26</v>
      </c>
      <c r="C20" s="14">
        <v>20</v>
      </c>
      <c r="D20" s="14">
        <v>1.3</v>
      </c>
      <c r="E20" s="14">
        <v>0.2</v>
      </c>
      <c r="F20" s="14">
        <v>6.7</v>
      </c>
      <c r="G20" s="14">
        <v>34.200000000000003</v>
      </c>
      <c r="H20" s="15">
        <v>1.18</v>
      </c>
      <c r="I20" s="13"/>
      <c r="J20" s="14"/>
      <c r="K20" s="14"/>
    </row>
    <row r="21" spans="1:11">
      <c r="A21" s="11" t="s">
        <v>27</v>
      </c>
      <c r="B21" s="11"/>
      <c r="C21" s="11">
        <f>SUM(C16:C20)</f>
        <v>510</v>
      </c>
      <c r="D21" s="11">
        <v>13.7</v>
      </c>
      <c r="E21" s="11">
        <v>12.8</v>
      </c>
      <c r="F21" s="11">
        <v>76.900000000000006</v>
      </c>
      <c r="G21" s="11">
        <v>478.2</v>
      </c>
      <c r="H21" s="12">
        <f>SUM(H16:H20)</f>
        <v>69.210000000000008</v>
      </c>
      <c r="I21" s="24">
        <f>SUM(I16:I20)</f>
        <v>0</v>
      </c>
      <c r="J21" s="14"/>
      <c r="K21" s="14"/>
    </row>
    <row r="22" spans="1:11">
      <c r="A22" s="11"/>
      <c r="B22" s="11"/>
      <c r="C22" s="11"/>
      <c r="D22" s="11"/>
      <c r="E22" s="11"/>
      <c r="F22" s="11"/>
      <c r="G22" s="11"/>
      <c r="H22" s="12"/>
      <c r="I22" s="13"/>
      <c r="J22" s="14"/>
      <c r="K22" s="14"/>
    </row>
    <row r="23" spans="1:11">
      <c r="A23" s="11" t="s">
        <v>28</v>
      </c>
      <c r="B23" s="11"/>
      <c r="C23" s="11"/>
      <c r="D23" s="11"/>
      <c r="E23" s="11"/>
      <c r="F23" s="11"/>
      <c r="G23" s="11"/>
      <c r="H23" s="12"/>
      <c r="I23" s="13"/>
      <c r="J23" s="14"/>
      <c r="K23" s="14"/>
    </row>
    <row r="24" spans="1:11">
      <c r="A24" s="11" t="s">
        <v>9</v>
      </c>
      <c r="B24" s="11"/>
      <c r="C24" s="11"/>
      <c r="D24" s="11"/>
      <c r="E24" s="11"/>
      <c r="F24" s="11"/>
      <c r="G24" s="11"/>
      <c r="H24" s="12"/>
      <c r="I24" s="13"/>
      <c r="J24" s="14"/>
      <c r="K24" s="14"/>
    </row>
    <row r="25" spans="1:11">
      <c r="A25" s="14" t="s">
        <v>10</v>
      </c>
      <c r="B25" s="14" t="s">
        <v>11</v>
      </c>
      <c r="C25" s="14" t="s">
        <v>12</v>
      </c>
      <c r="D25" s="14" t="s">
        <v>13</v>
      </c>
      <c r="E25" s="14" t="s">
        <v>14</v>
      </c>
      <c r="F25" s="14" t="s">
        <v>15</v>
      </c>
      <c r="G25" s="14" t="s">
        <v>16</v>
      </c>
      <c r="H25" s="15" t="s">
        <v>17</v>
      </c>
      <c r="I25" s="13"/>
      <c r="J25" s="14"/>
      <c r="K25" s="14"/>
    </row>
    <row r="26" spans="1:11">
      <c r="A26" s="14" t="s">
        <v>29</v>
      </c>
      <c r="B26" s="14" t="s">
        <v>30</v>
      </c>
      <c r="C26" s="14">
        <v>60</v>
      </c>
      <c r="D26" s="14">
        <v>0.7</v>
      </c>
      <c r="E26" s="14">
        <v>2.7</v>
      </c>
      <c r="F26" s="14">
        <v>6.5</v>
      </c>
      <c r="G26" s="14">
        <v>53.1</v>
      </c>
      <c r="H26" s="15">
        <v>6</v>
      </c>
      <c r="I26" s="13"/>
      <c r="J26" s="14"/>
      <c r="K26" s="14"/>
    </row>
    <row r="27" spans="1:11">
      <c r="A27" s="14" t="s">
        <v>31</v>
      </c>
      <c r="B27" s="14" t="s">
        <v>32</v>
      </c>
      <c r="C27" s="14">
        <v>150</v>
      </c>
      <c r="D27" s="14">
        <v>3.1</v>
      </c>
      <c r="E27" s="14">
        <v>5.3</v>
      </c>
      <c r="F27" s="14">
        <v>19.8</v>
      </c>
      <c r="G27" s="14">
        <v>139.4</v>
      </c>
      <c r="H27" s="15">
        <v>12</v>
      </c>
      <c r="I27" s="13"/>
      <c r="J27" s="14"/>
      <c r="K27" s="14"/>
    </row>
    <row r="28" spans="1:11">
      <c r="A28" s="14" t="s">
        <v>33</v>
      </c>
      <c r="B28" s="14" t="s">
        <v>34</v>
      </c>
      <c r="C28" s="14">
        <v>90</v>
      </c>
      <c r="D28" s="14">
        <v>12.7</v>
      </c>
      <c r="E28" s="14">
        <v>5.2</v>
      </c>
      <c r="F28" s="14">
        <v>4</v>
      </c>
      <c r="G28" s="14">
        <v>113.7</v>
      </c>
      <c r="H28" s="15">
        <v>21.6</v>
      </c>
      <c r="I28" s="13"/>
      <c r="J28" s="14"/>
      <c r="K28" s="14"/>
    </row>
    <row r="29" spans="1:11">
      <c r="A29" s="14" t="s">
        <v>35</v>
      </c>
      <c r="B29" s="14" t="s">
        <v>36</v>
      </c>
      <c r="C29" s="14">
        <v>200</v>
      </c>
      <c r="D29" s="14">
        <v>4.7</v>
      </c>
      <c r="E29" s="14">
        <v>3.5</v>
      </c>
      <c r="F29" s="14">
        <v>12.5</v>
      </c>
      <c r="G29" s="14">
        <v>100.4</v>
      </c>
      <c r="H29" s="15">
        <v>9</v>
      </c>
      <c r="I29" s="13"/>
      <c r="J29" s="14"/>
      <c r="K29" s="14"/>
    </row>
    <row r="30" spans="1:11">
      <c r="A30" s="14" t="s">
        <v>24</v>
      </c>
      <c r="B30" s="14" t="s">
        <v>37</v>
      </c>
      <c r="C30" s="14">
        <v>100</v>
      </c>
      <c r="D30" s="14"/>
      <c r="E30" s="14"/>
      <c r="F30" s="14"/>
      <c r="G30" s="14"/>
      <c r="H30" s="15">
        <v>18</v>
      </c>
      <c r="I30" s="13"/>
      <c r="J30" s="14"/>
      <c r="K30" s="14"/>
    </row>
    <row r="31" spans="1:11">
      <c r="A31" s="14" t="s">
        <v>24</v>
      </c>
      <c r="B31" s="14" t="s">
        <v>25</v>
      </c>
      <c r="C31" s="14">
        <v>20</v>
      </c>
      <c r="D31" s="14">
        <v>1.5</v>
      </c>
      <c r="E31" s="14">
        <v>0.2</v>
      </c>
      <c r="F31" s="14">
        <v>9.8000000000000007</v>
      </c>
      <c r="G31" s="14">
        <v>46.9</v>
      </c>
      <c r="H31" s="15">
        <v>1.43</v>
      </c>
      <c r="I31" s="13"/>
      <c r="J31" s="14"/>
      <c r="K31" s="14"/>
    </row>
    <row r="32" spans="1:11">
      <c r="A32" s="14" t="s">
        <v>24</v>
      </c>
      <c r="B32" s="14" t="s">
        <v>26</v>
      </c>
      <c r="C32" s="14">
        <v>20</v>
      </c>
      <c r="D32" s="14">
        <v>1.3</v>
      </c>
      <c r="E32" s="14">
        <v>0.2</v>
      </c>
      <c r="F32" s="14">
        <v>6.7</v>
      </c>
      <c r="G32" s="14">
        <v>34.200000000000003</v>
      </c>
      <c r="H32" s="15">
        <v>1.18</v>
      </c>
      <c r="I32" s="13"/>
      <c r="J32" s="14"/>
      <c r="K32" s="14"/>
    </row>
    <row r="33" spans="1:11">
      <c r="A33" s="11" t="s">
        <v>27</v>
      </c>
      <c r="B33" s="11"/>
      <c r="C33" s="11">
        <f>SUM(C26:C32)</f>
        <v>640</v>
      </c>
      <c r="D33" s="11">
        <v>24</v>
      </c>
      <c r="E33" s="11">
        <v>17.100000000000001</v>
      </c>
      <c r="F33" s="11">
        <v>59.3</v>
      </c>
      <c r="G33" s="11">
        <v>487.7</v>
      </c>
      <c r="H33" s="12">
        <f>SUM(H26:H32)</f>
        <v>69.210000000000008</v>
      </c>
      <c r="I33" s="24">
        <f>SUM(I26:I32)</f>
        <v>0</v>
      </c>
      <c r="J33" s="14"/>
      <c r="K33" s="14"/>
    </row>
    <row r="34" spans="1:11">
      <c r="A34" s="11"/>
      <c r="B34" s="11"/>
      <c r="C34" s="11"/>
      <c r="D34" s="11"/>
      <c r="E34" s="11"/>
      <c r="F34" s="11"/>
      <c r="G34" s="11"/>
      <c r="H34" s="12"/>
      <c r="I34" s="13"/>
      <c r="J34" s="14"/>
      <c r="K34" s="14"/>
    </row>
    <row r="35" spans="1:11">
      <c r="A35" s="11" t="s">
        <v>38</v>
      </c>
      <c r="B35" s="11"/>
      <c r="C35" s="11"/>
      <c r="D35" s="11"/>
      <c r="E35" s="11"/>
      <c r="F35" s="11"/>
      <c r="G35" s="11"/>
      <c r="H35" s="12"/>
      <c r="I35" s="13"/>
      <c r="J35" s="14"/>
      <c r="K35" s="14"/>
    </row>
    <row r="36" spans="1:11">
      <c r="A36" s="11" t="s">
        <v>9</v>
      </c>
      <c r="B36" s="11"/>
      <c r="C36" s="11"/>
      <c r="D36" s="11"/>
      <c r="E36" s="11"/>
      <c r="F36" s="11"/>
      <c r="G36" s="11"/>
      <c r="H36" s="12"/>
      <c r="I36" s="13"/>
      <c r="J36" s="14"/>
      <c r="K36" s="14"/>
    </row>
    <row r="37" spans="1:11">
      <c r="A37" s="14" t="s">
        <v>10</v>
      </c>
      <c r="B37" s="14" t="s">
        <v>11</v>
      </c>
      <c r="C37" s="14" t="s">
        <v>12</v>
      </c>
      <c r="D37" s="14" t="s">
        <v>13</v>
      </c>
      <c r="E37" s="14" t="s">
        <v>14</v>
      </c>
      <c r="F37" s="14" t="s">
        <v>15</v>
      </c>
      <c r="G37" s="14" t="s">
        <v>16</v>
      </c>
      <c r="H37" s="15" t="s">
        <v>17</v>
      </c>
      <c r="I37" s="13"/>
      <c r="J37" s="14"/>
      <c r="K37" s="14"/>
    </row>
    <row r="38" spans="1:11">
      <c r="A38" s="14" t="s">
        <v>39</v>
      </c>
      <c r="B38" s="14" t="s">
        <v>318</v>
      </c>
      <c r="C38" s="14">
        <v>10</v>
      </c>
      <c r="D38" s="14">
        <v>16.899999999999999</v>
      </c>
      <c r="E38" s="14">
        <v>24</v>
      </c>
      <c r="F38" s="14">
        <v>4.3</v>
      </c>
      <c r="G38" s="14">
        <v>300.7</v>
      </c>
      <c r="H38" s="15">
        <v>8</v>
      </c>
      <c r="I38" s="13"/>
      <c r="J38" s="14"/>
      <c r="K38" s="14"/>
    </row>
    <row r="39" spans="1:11">
      <c r="A39" s="14" t="s">
        <v>40</v>
      </c>
      <c r="B39" s="14" t="s">
        <v>319</v>
      </c>
      <c r="C39" s="14">
        <v>150</v>
      </c>
      <c r="D39" s="14">
        <v>1.6</v>
      </c>
      <c r="E39" s="14">
        <v>1.1000000000000001</v>
      </c>
      <c r="F39" s="14">
        <v>8.6</v>
      </c>
      <c r="G39" s="14">
        <v>50.9</v>
      </c>
      <c r="H39" s="15">
        <v>9</v>
      </c>
      <c r="I39" s="13"/>
      <c r="J39" s="14"/>
      <c r="K39" s="14"/>
    </row>
    <row r="40" spans="1:11">
      <c r="A40" s="14" t="s">
        <v>320</v>
      </c>
      <c r="B40" s="14" t="s">
        <v>41</v>
      </c>
      <c r="C40" s="14">
        <v>90</v>
      </c>
      <c r="D40" s="14">
        <v>0.4</v>
      </c>
      <c r="E40" s="14">
        <v>0.4</v>
      </c>
      <c r="F40" s="14">
        <v>9.8000000000000007</v>
      </c>
      <c r="G40" s="14">
        <v>44.4</v>
      </c>
      <c r="H40" s="15">
        <v>29.6</v>
      </c>
      <c r="I40" s="13"/>
      <c r="J40" s="14"/>
      <c r="K40" s="14"/>
    </row>
    <row r="41" spans="1:11">
      <c r="A41" s="14" t="s">
        <v>42</v>
      </c>
      <c r="B41" s="14" t="s">
        <v>43</v>
      </c>
      <c r="C41" s="14">
        <v>200</v>
      </c>
      <c r="D41" s="14"/>
      <c r="E41" s="14"/>
      <c r="F41" s="14"/>
      <c r="G41" s="14"/>
      <c r="H41" s="15">
        <v>8</v>
      </c>
      <c r="I41" s="13"/>
      <c r="J41" s="14"/>
      <c r="K41" s="14"/>
    </row>
    <row r="42" spans="1:11">
      <c r="A42" s="14" t="s">
        <v>24</v>
      </c>
      <c r="B42" s="14" t="s">
        <v>44</v>
      </c>
      <c r="C42" s="14">
        <v>100</v>
      </c>
      <c r="D42" s="14"/>
      <c r="E42" s="14"/>
      <c r="F42" s="14"/>
      <c r="G42" s="14"/>
      <c r="H42" s="15">
        <v>12</v>
      </c>
      <c r="I42" s="13"/>
      <c r="J42" s="14"/>
      <c r="K42" s="14"/>
    </row>
    <row r="43" spans="1:11">
      <c r="A43" s="14" t="s">
        <v>24</v>
      </c>
      <c r="B43" s="14" t="s">
        <v>25</v>
      </c>
      <c r="C43" s="14">
        <v>20</v>
      </c>
      <c r="D43" s="14">
        <v>1.5</v>
      </c>
      <c r="E43" s="14">
        <v>0.2</v>
      </c>
      <c r="F43" s="14">
        <v>9.8000000000000007</v>
      </c>
      <c r="G43" s="14">
        <v>46.9</v>
      </c>
      <c r="H43" s="15">
        <v>1.43</v>
      </c>
      <c r="I43" s="13"/>
      <c r="J43" s="14"/>
      <c r="K43" s="14"/>
    </row>
    <row r="44" spans="1:11">
      <c r="A44" s="14" t="s">
        <v>24</v>
      </c>
      <c r="B44" s="14" t="s">
        <v>26</v>
      </c>
      <c r="C44" s="14">
        <v>20</v>
      </c>
      <c r="D44" s="14">
        <v>1.3</v>
      </c>
      <c r="E44" s="14">
        <v>0.2</v>
      </c>
      <c r="F44" s="14">
        <v>6.7</v>
      </c>
      <c r="G44" s="14">
        <v>34.200000000000003</v>
      </c>
      <c r="H44" s="15">
        <v>1.18</v>
      </c>
      <c r="I44" s="13"/>
      <c r="J44" s="14"/>
      <c r="K44" s="14"/>
    </row>
    <row r="45" spans="1:11">
      <c r="A45" s="11" t="s">
        <v>27</v>
      </c>
      <c r="B45" s="11"/>
      <c r="C45" s="11">
        <f>SUM(C38:C44)</f>
        <v>590</v>
      </c>
      <c r="D45" s="11">
        <v>21.7</v>
      </c>
      <c r="E45" s="11">
        <v>25.9</v>
      </c>
      <c r="F45" s="11">
        <v>39.200000000000003</v>
      </c>
      <c r="G45" s="11">
        <v>477.1</v>
      </c>
      <c r="H45" s="12">
        <f>SUM(H38:H44)</f>
        <v>69.210000000000008</v>
      </c>
      <c r="I45" s="24">
        <f>SUM(I38:I44)</f>
        <v>0</v>
      </c>
      <c r="J45" s="14"/>
      <c r="K45" s="14"/>
    </row>
    <row r="46" spans="1:11">
      <c r="A46" s="11"/>
      <c r="B46" s="11"/>
      <c r="C46" s="11"/>
      <c r="D46" s="11"/>
      <c r="E46" s="11"/>
      <c r="F46" s="11"/>
      <c r="G46" s="11"/>
      <c r="H46" s="12"/>
      <c r="I46" s="13"/>
      <c r="J46" s="14"/>
      <c r="K46" s="14"/>
    </row>
    <row r="47" spans="1:11">
      <c r="A47" s="11" t="s">
        <v>45</v>
      </c>
      <c r="B47" s="11"/>
      <c r="C47" s="11"/>
      <c r="D47" s="11"/>
      <c r="E47" s="11"/>
      <c r="F47" s="11"/>
      <c r="G47" s="11"/>
      <c r="H47" s="12"/>
      <c r="I47" s="13"/>
      <c r="J47" s="14"/>
      <c r="K47" s="14"/>
    </row>
    <row r="48" spans="1:11">
      <c r="A48" s="11" t="s">
        <v>9</v>
      </c>
      <c r="B48" s="11"/>
      <c r="C48" s="11"/>
      <c r="D48" s="11"/>
      <c r="E48" s="11"/>
      <c r="F48" s="11"/>
      <c r="G48" s="11"/>
      <c r="H48" s="12"/>
      <c r="I48" s="13"/>
      <c r="J48" s="14"/>
      <c r="K48" s="14"/>
    </row>
    <row r="49" spans="1:11">
      <c r="A49" s="14" t="s">
        <v>10</v>
      </c>
      <c r="B49" s="14" t="s">
        <v>11</v>
      </c>
      <c r="C49" s="14" t="s">
        <v>12</v>
      </c>
      <c r="D49" s="14" t="s">
        <v>13</v>
      </c>
      <c r="E49" s="14" t="s">
        <v>14</v>
      </c>
      <c r="F49" s="14" t="s">
        <v>15</v>
      </c>
      <c r="G49" s="14" t="s">
        <v>16</v>
      </c>
      <c r="H49" s="15" t="s">
        <v>17</v>
      </c>
      <c r="I49" s="13"/>
      <c r="J49" s="14"/>
      <c r="K49" s="14"/>
    </row>
    <row r="50" spans="1:11">
      <c r="A50" s="14" t="s">
        <v>18</v>
      </c>
      <c r="B50" s="14" t="s">
        <v>19</v>
      </c>
      <c r="C50" s="14">
        <v>30</v>
      </c>
      <c r="D50" s="14">
        <v>29.7</v>
      </c>
      <c r="E50" s="14">
        <v>10.7</v>
      </c>
      <c r="F50" s="14">
        <v>21.6</v>
      </c>
      <c r="G50" s="14">
        <v>301.3</v>
      </c>
      <c r="H50" s="15">
        <v>16.39</v>
      </c>
      <c r="I50" s="13"/>
      <c r="J50" s="14"/>
      <c r="K50" s="14"/>
    </row>
    <row r="51" spans="1:11">
      <c r="A51" s="14" t="s">
        <v>321</v>
      </c>
      <c r="B51" s="14" t="s">
        <v>46</v>
      </c>
      <c r="C51" s="14">
        <v>200</v>
      </c>
      <c r="D51" s="14">
        <v>0.2</v>
      </c>
      <c r="E51" s="14">
        <v>0</v>
      </c>
      <c r="F51" s="14">
        <v>6.4</v>
      </c>
      <c r="G51" s="14">
        <v>26.8</v>
      </c>
      <c r="H51" s="15">
        <v>24.21</v>
      </c>
      <c r="I51" s="13"/>
      <c r="J51" s="14"/>
      <c r="K51" s="14"/>
    </row>
    <row r="52" spans="1:11">
      <c r="A52" s="14" t="s">
        <v>24</v>
      </c>
      <c r="B52" s="14" t="s">
        <v>322</v>
      </c>
      <c r="C52" s="14">
        <v>30</v>
      </c>
      <c r="D52" s="14"/>
      <c r="E52" s="14"/>
      <c r="F52" s="14"/>
      <c r="G52" s="14"/>
      <c r="H52" s="15">
        <v>5</v>
      </c>
      <c r="I52" s="13"/>
      <c r="J52" s="14"/>
      <c r="K52" s="14"/>
    </row>
    <row r="53" spans="1:11">
      <c r="A53" s="14" t="s">
        <v>40</v>
      </c>
      <c r="B53" s="14" t="s">
        <v>47</v>
      </c>
      <c r="C53" s="14">
        <v>200</v>
      </c>
      <c r="D53" s="14">
        <v>0.1</v>
      </c>
      <c r="E53" s="14">
        <v>0</v>
      </c>
      <c r="F53" s="14">
        <v>7.2</v>
      </c>
      <c r="G53" s="14">
        <v>29</v>
      </c>
      <c r="H53" s="15">
        <v>3</v>
      </c>
      <c r="I53" s="13"/>
      <c r="J53" s="14"/>
      <c r="K53" s="14"/>
    </row>
    <row r="54" spans="1:11">
      <c r="A54" s="14" t="s">
        <v>24</v>
      </c>
      <c r="B54" s="14" t="s">
        <v>37</v>
      </c>
      <c r="C54" s="14">
        <v>100</v>
      </c>
      <c r="D54" s="14">
        <v>0.8</v>
      </c>
      <c r="E54" s="14">
        <v>0.2</v>
      </c>
      <c r="F54" s="14">
        <v>7.5</v>
      </c>
      <c r="G54" s="14">
        <v>35</v>
      </c>
      <c r="H54" s="15">
        <v>18</v>
      </c>
      <c r="I54" s="13"/>
      <c r="J54" s="23"/>
      <c r="K54" s="13"/>
    </row>
    <row r="55" spans="1:11">
      <c r="A55" s="14" t="s">
        <v>24</v>
      </c>
      <c r="B55" s="14" t="s">
        <v>25</v>
      </c>
      <c r="C55" s="14">
        <v>20</v>
      </c>
      <c r="D55" s="14">
        <v>1.5</v>
      </c>
      <c r="E55" s="14">
        <v>0.2</v>
      </c>
      <c r="F55" s="14">
        <v>9.8000000000000007</v>
      </c>
      <c r="G55" s="14">
        <v>46.9</v>
      </c>
      <c r="H55" s="15">
        <v>1.43</v>
      </c>
      <c r="I55" s="13"/>
      <c r="J55" s="14"/>
      <c r="K55" s="14"/>
    </row>
    <row r="56" spans="1:11">
      <c r="A56" s="14" t="s">
        <v>24</v>
      </c>
      <c r="B56" s="14" t="s">
        <v>26</v>
      </c>
      <c r="C56" s="14">
        <v>20</v>
      </c>
      <c r="D56" s="14">
        <v>1.3</v>
      </c>
      <c r="E56" s="14">
        <v>0.2</v>
      </c>
      <c r="F56" s="14">
        <v>6.7</v>
      </c>
      <c r="G56" s="14">
        <v>34.200000000000003</v>
      </c>
      <c r="H56" s="15">
        <v>1.18</v>
      </c>
      <c r="I56" s="13"/>
      <c r="J56" s="14"/>
      <c r="K56" s="14"/>
    </row>
    <row r="57" spans="1:11">
      <c r="A57" s="11" t="s">
        <v>27</v>
      </c>
      <c r="B57" s="11"/>
      <c r="C57" s="11">
        <f>SUM(C50:C56)</f>
        <v>600</v>
      </c>
      <c r="D57" s="11">
        <v>33.6</v>
      </c>
      <c r="E57" s="11">
        <v>11.3</v>
      </c>
      <c r="F57" s="11">
        <v>59.2</v>
      </c>
      <c r="G57" s="11">
        <v>473.2</v>
      </c>
      <c r="H57" s="12">
        <f>SUM(H50:H56)</f>
        <v>69.210000000000008</v>
      </c>
      <c r="I57" s="24">
        <f>SUM(I50:I56)</f>
        <v>0</v>
      </c>
      <c r="J57" s="14"/>
      <c r="K57" s="14"/>
    </row>
    <row r="58" spans="1:11">
      <c r="A58" s="14"/>
      <c r="B58" s="14"/>
      <c r="C58" s="14"/>
      <c r="D58" s="14"/>
      <c r="E58" s="14"/>
      <c r="F58" s="14"/>
      <c r="G58" s="14"/>
      <c r="H58" s="15"/>
      <c r="I58" s="13"/>
      <c r="J58" s="14"/>
      <c r="K58" s="14"/>
    </row>
    <row r="59" spans="1:11">
      <c r="A59" s="11" t="s">
        <v>49</v>
      </c>
      <c r="B59" s="11"/>
      <c r="C59" s="11"/>
      <c r="D59" s="11"/>
      <c r="E59" s="11"/>
      <c r="F59" s="11"/>
      <c r="G59" s="11"/>
      <c r="H59" s="12"/>
      <c r="I59" s="13"/>
      <c r="J59" s="14"/>
      <c r="K59" s="14"/>
    </row>
    <row r="60" spans="1:11">
      <c r="A60" s="11" t="s">
        <v>9</v>
      </c>
      <c r="B60" s="11"/>
      <c r="C60" s="11"/>
      <c r="D60" s="11"/>
      <c r="E60" s="11"/>
      <c r="F60" s="11"/>
      <c r="G60" s="11"/>
      <c r="H60" s="12"/>
      <c r="I60" s="13"/>
      <c r="J60" s="14"/>
      <c r="K60" s="14"/>
    </row>
    <row r="61" spans="1:11">
      <c r="A61" s="14" t="s">
        <v>10</v>
      </c>
      <c r="B61" s="14" t="s">
        <v>11</v>
      </c>
      <c r="C61" s="14" t="s">
        <v>12</v>
      </c>
      <c r="D61" s="14" t="s">
        <v>13</v>
      </c>
      <c r="E61" s="14" t="s">
        <v>14</v>
      </c>
      <c r="F61" s="14" t="s">
        <v>15</v>
      </c>
      <c r="G61" s="14" t="s">
        <v>16</v>
      </c>
      <c r="H61" s="15" t="s">
        <v>17</v>
      </c>
      <c r="I61" s="13"/>
      <c r="J61" s="14"/>
      <c r="K61" s="14"/>
    </row>
    <row r="62" spans="1:11">
      <c r="A62" s="14" t="s">
        <v>50</v>
      </c>
      <c r="B62" s="14" t="s">
        <v>51</v>
      </c>
      <c r="C62" s="14">
        <v>150</v>
      </c>
      <c r="D62" s="14">
        <v>4.5</v>
      </c>
      <c r="E62" s="14">
        <v>5.5</v>
      </c>
      <c r="F62" s="14">
        <v>26.5</v>
      </c>
      <c r="G62" s="14">
        <v>173.7</v>
      </c>
      <c r="H62" s="15">
        <v>16.39</v>
      </c>
      <c r="I62" s="13"/>
      <c r="J62" s="14"/>
      <c r="K62" s="14"/>
    </row>
    <row r="63" spans="1:11">
      <c r="A63" s="14" t="s">
        <v>52</v>
      </c>
      <c r="B63" s="14" t="s">
        <v>53</v>
      </c>
      <c r="C63" s="14">
        <v>90</v>
      </c>
      <c r="D63" s="14">
        <v>11.5</v>
      </c>
      <c r="E63" s="14">
        <v>3.7</v>
      </c>
      <c r="F63" s="14">
        <v>5.5</v>
      </c>
      <c r="G63" s="14">
        <v>101</v>
      </c>
      <c r="H63" s="15">
        <v>35.21</v>
      </c>
      <c r="I63" s="13"/>
      <c r="J63" s="14"/>
      <c r="K63" s="14"/>
    </row>
    <row r="64" spans="1:11">
      <c r="A64" s="14" t="s">
        <v>54</v>
      </c>
      <c r="B64" s="14" t="s">
        <v>55</v>
      </c>
      <c r="C64" s="14">
        <v>30</v>
      </c>
      <c r="D64" s="14">
        <v>1.1000000000000001</v>
      </c>
      <c r="E64" s="14">
        <v>2.2000000000000002</v>
      </c>
      <c r="F64" s="14">
        <v>2.9</v>
      </c>
      <c r="G64" s="14">
        <v>35.700000000000003</v>
      </c>
      <c r="H64" s="15">
        <v>5</v>
      </c>
      <c r="I64" s="13"/>
      <c r="J64" s="14"/>
      <c r="K64" s="14"/>
    </row>
    <row r="65" spans="1:11">
      <c r="A65" s="14" t="s">
        <v>56</v>
      </c>
      <c r="B65" s="14" t="s">
        <v>57</v>
      </c>
      <c r="C65" s="14">
        <v>200</v>
      </c>
      <c r="D65" s="14">
        <v>3.9</v>
      </c>
      <c r="E65" s="14">
        <v>2.9</v>
      </c>
      <c r="F65" s="14">
        <v>11.2</v>
      </c>
      <c r="G65" s="14">
        <v>86</v>
      </c>
      <c r="H65" s="15">
        <v>10</v>
      </c>
      <c r="I65" s="13"/>
      <c r="J65" s="14"/>
      <c r="K65" s="14"/>
    </row>
    <row r="66" spans="1:11">
      <c r="A66" s="14" t="s">
        <v>24</v>
      </c>
      <c r="B66" s="14" t="s">
        <v>25</v>
      </c>
      <c r="C66" s="14">
        <v>20</v>
      </c>
      <c r="D66" s="14">
        <v>1.5</v>
      </c>
      <c r="E66" s="14">
        <v>0.2</v>
      </c>
      <c r="F66" s="14">
        <v>9.8000000000000007</v>
      </c>
      <c r="G66" s="14">
        <v>46.9</v>
      </c>
      <c r="H66" s="15">
        <v>1.43</v>
      </c>
      <c r="I66" s="13"/>
      <c r="J66" s="14"/>
      <c r="K66" s="14"/>
    </row>
    <row r="67" spans="1:11">
      <c r="A67" s="14" t="s">
        <v>24</v>
      </c>
      <c r="B67" s="14" t="s">
        <v>26</v>
      </c>
      <c r="C67" s="14">
        <v>20</v>
      </c>
      <c r="D67" s="14">
        <v>1.3</v>
      </c>
      <c r="E67" s="14">
        <v>0.2</v>
      </c>
      <c r="F67" s="14">
        <v>6.7</v>
      </c>
      <c r="G67" s="14">
        <v>34.200000000000003</v>
      </c>
      <c r="H67" s="15">
        <v>1.18</v>
      </c>
      <c r="I67" s="13"/>
      <c r="J67" s="14"/>
      <c r="K67" s="14"/>
    </row>
    <row r="68" spans="1:11">
      <c r="A68" s="11" t="s">
        <v>27</v>
      </c>
      <c r="B68" s="11"/>
      <c r="C68" s="11">
        <v>510</v>
      </c>
      <c r="D68" s="11">
        <v>23.8</v>
      </c>
      <c r="E68" s="11">
        <v>14.7</v>
      </c>
      <c r="F68" s="11">
        <v>62.6</v>
      </c>
      <c r="G68" s="11">
        <v>477.5</v>
      </c>
      <c r="H68" s="12">
        <f>SUM(H62:H67)</f>
        <v>69.210000000000008</v>
      </c>
      <c r="I68" s="24">
        <f>SUM(I62:I67)</f>
        <v>0</v>
      </c>
      <c r="J68" s="14"/>
      <c r="K68" s="14"/>
    </row>
    <row r="69" spans="1:11">
      <c r="A69" s="11"/>
      <c r="B69" s="11"/>
      <c r="C69" s="11"/>
      <c r="D69" s="11"/>
      <c r="E69" s="11"/>
      <c r="F69" s="11"/>
      <c r="G69" s="11"/>
      <c r="H69" s="12"/>
      <c r="I69" s="13"/>
      <c r="J69" s="14"/>
      <c r="K69" s="14"/>
    </row>
    <row r="70" spans="1:11">
      <c r="A70" s="11" t="s">
        <v>58</v>
      </c>
      <c r="B70" s="11"/>
      <c r="C70" s="11"/>
      <c r="D70" s="11"/>
      <c r="E70" s="11"/>
      <c r="F70" s="11"/>
      <c r="G70" s="11"/>
      <c r="H70" s="12"/>
      <c r="I70" s="13"/>
      <c r="J70" s="14"/>
      <c r="K70" s="14"/>
    </row>
    <row r="71" spans="1:11">
      <c r="A71" s="11" t="s">
        <v>8</v>
      </c>
      <c r="B71" s="11"/>
      <c r="C71" s="11"/>
      <c r="D71" s="11"/>
      <c r="E71" s="11"/>
      <c r="F71" s="11"/>
      <c r="G71" s="11"/>
      <c r="H71" s="12"/>
      <c r="I71" s="13"/>
      <c r="J71" s="14"/>
      <c r="K71" s="14"/>
    </row>
    <row r="72" spans="1:11">
      <c r="A72" s="11" t="s">
        <v>9</v>
      </c>
      <c r="B72" s="11"/>
      <c r="C72" s="11"/>
      <c r="D72" s="11"/>
      <c r="E72" s="11"/>
      <c r="F72" s="11"/>
      <c r="G72" s="11"/>
      <c r="H72" s="12"/>
      <c r="I72" s="13"/>
      <c r="J72" s="14"/>
      <c r="K72" s="14"/>
    </row>
    <row r="73" spans="1:11">
      <c r="A73" s="14" t="s">
        <v>10</v>
      </c>
      <c r="B73" s="14" t="s">
        <v>11</v>
      </c>
      <c r="C73" s="14" t="s">
        <v>12</v>
      </c>
      <c r="D73" s="14" t="s">
        <v>13</v>
      </c>
      <c r="E73" s="14" t="s">
        <v>14</v>
      </c>
      <c r="F73" s="14" t="s">
        <v>15</v>
      </c>
      <c r="G73" s="14" t="s">
        <v>16</v>
      </c>
      <c r="H73" s="15" t="s">
        <v>17</v>
      </c>
      <c r="I73" s="13"/>
      <c r="J73" s="26"/>
      <c r="K73" s="14"/>
    </row>
    <row r="74" spans="1:11">
      <c r="A74" s="14" t="s">
        <v>59</v>
      </c>
      <c r="B74" s="14" t="s">
        <v>60</v>
      </c>
      <c r="C74" s="14">
        <v>200</v>
      </c>
      <c r="D74" s="14">
        <v>8.3000000000000007</v>
      </c>
      <c r="E74" s="14">
        <v>10.1</v>
      </c>
      <c r="F74" s="14">
        <v>37.6</v>
      </c>
      <c r="G74" s="14">
        <v>274.89999999999998</v>
      </c>
      <c r="H74" s="15">
        <v>34.630000000000003</v>
      </c>
      <c r="I74" s="13"/>
      <c r="J74" s="14"/>
      <c r="K74" s="14"/>
    </row>
    <row r="75" spans="1:11">
      <c r="A75" s="14" t="s">
        <v>35</v>
      </c>
      <c r="B75" s="14" t="s">
        <v>36</v>
      </c>
      <c r="C75" s="14">
        <v>200</v>
      </c>
      <c r="D75" s="14">
        <v>4.7</v>
      </c>
      <c r="E75" s="14">
        <v>3.5</v>
      </c>
      <c r="F75" s="14">
        <v>12.5</v>
      </c>
      <c r="G75" s="14">
        <v>100.4</v>
      </c>
      <c r="H75" s="15">
        <v>13.97</v>
      </c>
      <c r="I75" s="13"/>
      <c r="J75" s="14"/>
      <c r="K75" s="14"/>
    </row>
    <row r="76" spans="1:11">
      <c r="A76" s="14" t="s">
        <v>24</v>
      </c>
      <c r="B76" s="14" t="s">
        <v>25</v>
      </c>
      <c r="C76" s="14">
        <v>20</v>
      </c>
      <c r="D76" s="14">
        <v>1.5</v>
      </c>
      <c r="E76" s="14">
        <v>0.2</v>
      </c>
      <c r="F76" s="14">
        <v>9.8000000000000007</v>
      </c>
      <c r="G76" s="14">
        <v>46.9</v>
      </c>
      <c r="H76" s="15">
        <v>1.43</v>
      </c>
      <c r="I76" s="13"/>
      <c r="J76" s="14"/>
      <c r="K76" s="14"/>
    </row>
    <row r="77" spans="1:11">
      <c r="A77" s="14" t="s">
        <v>24</v>
      </c>
      <c r="B77" s="14" t="s">
        <v>26</v>
      </c>
      <c r="C77" s="14">
        <v>20</v>
      </c>
      <c r="D77" s="14">
        <v>1.3</v>
      </c>
      <c r="E77" s="14">
        <v>0.2</v>
      </c>
      <c r="F77" s="14">
        <v>6.7</v>
      </c>
      <c r="G77" s="14">
        <v>34.200000000000003</v>
      </c>
      <c r="H77" s="15">
        <v>1.18</v>
      </c>
      <c r="I77" s="13"/>
      <c r="J77" s="14"/>
      <c r="K77" s="14"/>
    </row>
    <row r="78" spans="1:11">
      <c r="A78" s="14" t="s">
        <v>24</v>
      </c>
      <c r="B78" s="14" t="s">
        <v>44</v>
      </c>
      <c r="C78" s="14">
        <v>100</v>
      </c>
      <c r="D78" s="14">
        <v>0.8</v>
      </c>
      <c r="E78" s="14">
        <v>0.2</v>
      </c>
      <c r="F78" s="14">
        <v>7.5</v>
      </c>
      <c r="G78" s="14">
        <v>35</v>
      </c>
      <c r="H78" s="15">
        <v>18</v>
      </c>
      <c r="I78" s="13"/>
      <c r="J78" s="14"/>
      <c r="K78" s="14"/>
    </row>
    <row r="79" spans="1:11">
      <c r="A79" s="11" t="s">
        <v>27</v>
      </c>
      <c r="B79" s="11"/>
      <c r="C79" s="11">
        <f>SUM(C74:C78)</f>
        <v>540</v>
      </c>
      <c r="D79" s="11">
        <v>16.600000000000001</v>
      </c>
      <c r="E79" s="11">
        <v>14.2</v>
      </c>
      <c r="F79" s="11">
        <v>74.099999999999994</v>
      </c>
      <c r="G79" s="11">
        <v>491.4</v>
      </c>
      <c r="H79" s="12">
        <f>SUM(H74:H78)</f>
        <v>69.210000000000008</v>
      </c>
      <c r="I79" s="24">
        <f>SUM(I74:I78)</f>
        <v>0</v>
      </c>
      <c r="J79" s="14"/>
      <c r="K79" s="14"/>
    </row>
    <row r="80" spans="1:11">
      <c r="A80" s="11"/>
      <c r="B80" s="11"/>
      <c r="C80" s="11"/>
      <c r="D80" s="11"/>
      <c r="E80" s="11"/>
      <c r="F80" s="11"/>
      <c r="G80" s="11"/>
      <c r="H80" s="12"/>
      <c r="I80" s="13"/>
      <c r="J80" s="14"/>
      <c r="K80" s="14"/>
    </row>
    <row r="81" spans="1:11">
      <c r="A81" s="11" t="s">
        <v>28</v>
      </c>
      <c r="B81" s="11"/>
      <c r="C81" s="11"/>
      <c r="D81" s="11"/>
      <c r="E81" s="11"/>
      <c r="F81" s="11"/>
      <c r="G81" s="11"/>
      <c r="H81" s="12"/>
      <c r="I81" s="13"/>
      <c r="J81" s="14"/>
      <c r="K81" s="14"/>
    </row>
    <row r="82" spans="1:11">
      <c r="A82" s="11" t="s">
        <v>9</v>
      </c>
      <c r="B82" s="11"/>
      <c r="C82" s="11"/>
      <c r="D82" s="11"/>
      <c r="E82" s="11"/>
      <c r="F82" s="11"/>
      <c r="G82" s="11"/>
      <c r="H82" s="12"/>
      <c r="I82" s="13"/>
      <c r="J82" s="14"/>
      <c r="K82" s="14"/>
    </row>
    <row r="83" spans="1:11">
      <c r="A83" s="14" t="s">
        <v>10</v>
      </c>
      <c r="B83" s="14" t="s">
        <v>11</v>
      </c>
      <c r="C83" s="14" t="s">
        <v>12</v>
      </c>
      <c r="D83" s="14" t="s">
        <v>13</v>
      </c>
      <c r="E83" s="14" t="s">
        <v>14</v>
      </c>
      <c r="F83" s="14" t="s">
        <v>15</v>
      </c>
      <c r="G83" s="14" t="s">
        <v>16</v>
      </c>
      <c r="H83" s="15" t="s">
        <v>17</v>
      </c>
      <c r="I83" s="13"/>
      <c r="J83" s="14"/>
      <c r="K83" s="14"/>
    </row>
    <row r="84" spans="1:11">
      <c r="A84" s="14" t="s">
        <v>61</v>
      </c>
      <c r="B84" s="14" t="s">
        <v>62</v>
      </c>
      <c r="C84" s="14">
        <v>60</v>
      </c>
      <c r="D84" s="14">
        <v>0.5</v>
      </c>
      <c r="E84" s="14">
        <v>6.1</v>
      </c>
      <c r="F84" s="14">
        <v>4.3</v>
      </c>
      <c r="G84" s="14">
        <v>74.3</v>
      </c>
      <c r="H84" s="15">
        <v>8</v>
      </c>
      <c r="I84" s="13"/>
      <c r="J84" s="14"/>
      <c r="K84" s="14"/>
    </row>
    <row r="85" spans="1:11">
      <c r="A85" s="14" t="s">
        <v>63</v>
      </c>
      <c r="B85" s="14" t="s">
        <v>64</v>
      </c>
      <c r="C85" s="14">
        <v>150</v>
      </c>
      <c r="D85" s="14">
        <v>5.3</v>
      </c>
      <c r="E85" s="14">
        <v>4.9000000000000004</v>
      </c>
      <c r="F85" s="14">
        <v>32.799999999999997</v>
      </c>
      <c r="G85" s="14">
        <v>196.8</v>
      </c>
      <c r="H85" s="15">
        <v>13</v>
      </c>
      <c r="I85" s="13"/>
      <c r="J85" s="14"/>
      <c r="K85" s="14"/>
    </row>
    <row r="86" spans="1:11">
      <c r="A86" s="14" t="s">
        <v>33</v>
      </c>
      <c r="B86" s="14" t="s">
        <v>34</v>
      </c>
      <c r="C86" s="14">
        <v>90</v>
      </c>
      <c r="D86" s="14">
        <v>12.7</v>
      </c>
      <c r="E86" s="14">
        <v>5.2</v>
      </c>
      <c r="F86" s="14">
        <v>4</v>
      </c>
      <c r="G86" s="14">
        <v>113.7</v>
      </c>
      <c r="H86" s="15">
        <v>37.6</v>
      </c>
      <c r="I86" s="13"/>
      <c r="J86" s="14"/>
      <c r="K86" s="14"/>
    </row>
    <row r="87" spans="1:11">
      <c r="A87" s="14" t="s">
        <v>42</v>
      </c>
      <c r="B87" s="14" t="s">
        <v>43</v>
      </c>
      <c r="C87" s="14">
        <v>200</v>
      </c>
      <c r="D87" s="14">
        <v>1.6</v>
      </c>
      <c r="E87" s="14">
        <v>1.1000000000000001</v>
      </c>
      <c r="F87" s="14">
        <v>8.6</v>
      </c>
      <c r="G87" s="14">
        <v>50.9</v>
      </c>
      <c r="H87" s="15">
        <v>8</v>
      </c>
      <c r="I87" s="13"/>
      <c r="J87" s="14"/>
      <c r="K87" s="14"/>
    </row>
    <row r="88" spans="1:11">
      <c r="A88" s="14" t="s">
        <v>24</v>
      </c>
      <c r="B88" s="14" t="s">
        <v>25</v>
      </c>
      <c r="C88" s="14">
        <v>20</v>
      </c>
      <c r="D88" s="14">
        <v>1.5</v>
      </c>
      <c r="E88" s="14">
        <v>0.2</v>
      </c>
      <c r="F88" s="14">
        <v>9.8000000000000007</v>
      </c>
      <c r="G88" s="14">
        <v>46.9</v>
      </c>
      <c r="H88" s="15">
        <v>1.43</v>
      </c>
      <c r="I88" s="13"/>
      <c r="J88" s="14"/>
      <c r="K88" s="14"/>
    </row>
    <row r="89" spans="1:11">
      <c r="A89" s="14" t="s">
        <v>24</v>
      </c>
      <c r="B89" s="14" t="s">
        <v>26</v>
      </c>
      <c r="C89" s="14">
        <v>20</v>
      </c>
      <c r="D89" s="14">
        <v>1.3</v>
      </c>
      <c r="E89" s="14">
        <v>0.2</v>
      </c>
      <c r="F89" s="14">
        <v>6.7</v>
      </c>
      <c r="G89" s="14">
        <v>34.200000000000003</v>
      </c>
      <c r="H89" s="15">
        <v>1.18</v>
      </c>
      <c r="I89" s="13"/>
      <c r="J89" s="14"/>
      <c r="K89" s="14"/>
    </row>
    <row r="90" spans="1:11">
      <c r="A90" s="11" t="s">
        <v>27</v>
      </c>
      <c r="B90" s="11"/>
      <c r="C90" s="11">
        <v>540</v>
      </c>
      <c r="D90" s="11">
        <v>22.9</v>
      </c>
      <c r="E90" s="11">
        <v>17.7</v>
      </c>
      <c r="F90" s="11">
        <v>66.2</v>
      </c>
      <c r="G90" s="11">
        <v>516.79999999999995</v>
      </c>
      <c r="H90" s="12">
        <f>SUM(H84:H89)</f>
        <v>69.210000000000008</v>
      </c>
      <c r="I90" s="24">
        <f>SUM(I84:I89)</f>
        <v>0</v>
      </c>
      <c r="J90" s="14"/>
      <c r="K90" s="14"/>
    </row>
    <row r="91" spans="1:11">
      <c r="A91" s="11"/>
      <c r="B91" s="11"/>
      <c r="C91" s="11"/>
      <c r="D91" s="11"/>
      <c r="E91" s="11"/>
      <c r="F91" s="11"/>
      <c r="G91" s="11"/>
      <c r="H91" s="12"/>
      <c r="I91" s="13"/>
      <c r="J91" s="14"/>
      <c r="K91" s="14"/>
    </row>
    <row r="92" spans="1:11">
      <c r="A92" s="11" t="s">
        <v>38</v>
      </c>
      <c r="B92" s="11"/>
      <c r="C92" s="11"/>
      <c r="D92" s="11"/>
      <c r="E92" s="11"/>
      <c r="F92" s="11"/>
      <c r="G92" s="11"/>
      <c r="H92" s="12"/>
      <c r="I92" s="13"/>
      <c r="J92" s="14"/>
      <c r="K92" s="14"/>
    </row>
    <row r="93" spans="1:11">
      <c r="A93" s="11" t="s">
        <v>9</v>
      </c>
      <c r="B93" s="11"/>
      <c r="C93" s="11"/>
      <c r="D93" s="11"/>
      <c r="E93" s="11"/>
      <c r="F93" s="11"/>
      <c r="G93" s="11"/>
      <c r="H93" s="12"/>
      <c r="I93" s="13"/>
      <c r="J93" s="14"/>
      <c r="K93" s="14"/>
    </row>
    <row r="94" spans="1:11">
      <c r="A94" s="14" t="s">
        <v>10</v>
      </c>
      <c r="B94" s="14" t="s">
        <v>11</v>
      </c>
      <c r="C94" s="14" t="s">
        <v>12</v>
      </c>
      <c r="D94" s="14" t="s">
        <v>13</v>
      </c>
      <c r="E94" s="14" t="s">
        <v>14</v>
      </c>
      <c r="F94" s="14" t="s">
        <v>15</v>
      </c>
      <c r="G94" s="14" t="s">
        <v>16</v>
      </c>
      <c r="H94" s="15" t="s">
        <v>17</v>
      </c>
      <c r="I94" s="13"/>
      <c r="J94" s="14"/>
      <c r="K94" s="14"/>
    </row>
    <row r="95" spans="1:11">
      <c r="A95" s="14" t="s">
        <v>18</v>
      </c>
      <c r="B95" s="14" t="s">
        <v>19</v>
      </c>
      <c r="C95" s="14">
        <v>10</v>
      </c>
      <c r="D95" s="14">
        <v>2.2999999999999998</v>
      </c>
      <c r="E95" s="14">
        <v>3</v>
      </c>
      <c r="F95" s="14">
        <v>0</v>
      </c>
      <c r="G95" s="14">
        <v>35.799999999999997</v>
      </c>
      <c r="H95" s="15">
        <v>9</v>
      </c>
      <c r="I95" s="13"/>
      <c r="J95" s="14"/>
      <c r="K95" s="14"/>
    </row>
    <row r="96" spans="1:11">
      <c r="A96" s="14" t="s">
        <v>65</v>
      </c>
      <c r="B96" s="14" t="s">
        <v>66</v>
      </c>
      <c r="C96" s="14">
        <v>200</v>
      </c>
      <c r="D96" s="14">
        <v>7.2</v>
      </c>
      <c r="E96" s="14">
        <v>9.3000000000000007</v>
      </c>
      <c r="F96" s="14">
        <v>34.1</v>
      </c>
      <c r="G96" s="14">
        <v>249</v>
      </c>
      <c r="H96" s="15">
        <v>28.6</v>
      </c>
      <c r="I96" s="13"/>
      <c r="J96" s="14"/>
      <c r="K96" s="14"/>
    </row>
    <row r="97" spans="1:11">
      <c r="A97" s="14" t="s">
        <v>56</v>
      </c>
      <c r="B97" s="14" t="s">
        <v>57</v>
      </c>
      <c r="C97" s="14">
        <v>200</v>
      </c>
      <c r="D97" s="14">
        <v>3.9</v>
      </c>
      <c r="E97" s="14">
        <v>2.9</v>
      </c>
      <c r="F97" s="14">
        <v>11.2</v>
      </c>
      <c r="G97" s="14">
        <v>86</v>
      </c>
      <c r="H97" s="15">
        <v>11</v>
      </c>
      <c r="I97" s="13"/>
      <c r="J97" s="14"/>
      <c r="K97" s="14"/>
    </row>
    <row r="98" spans="1:11">
      <c r="A98" s="14" t="s">
        <v>24</v>
      </c>
      <c r="B98" s="14" t="s">
        <v>25</v>
      </c>
      <c r="C98" s="14">
        <v>20</v>
      </c>
      <c r="D98" s="14">
        <v>1.5</v>
      </c>
      <c r="E98" s="14">
        <v>0.2</v>
      </c>
      <c r="F98" s="14">
        <v>9.8000000000000007</v>
      </c>
      <c r="G98" s="14">
        <v>46.9</v>
      </c>
      <c r="H98" s="15">
        <v>1.43</v>
      </c>
      <c r="I98" s="13"/>
      <c r="J98" s="14"/>
      <c r="K98" s="14"/>
    </row>
    <row r="99" spans="1:11">
      <c r="A99" s="14" t="s">
        <v>24</v>
      </c>
      <c r="B99" s="14" t="s">
        <v>26</v>
      </c>
      <c r="C99" s="14">
        <v>20</v>
      </c>
      <c r="D99" s="14">
        <v>1.3</v>
      </c>
      <c r="E99" s="14">
        <v>0.2</v>
      </c>
      <c r="F99" s="14">
        <v>6.7</v>
      </c>
      <c r="G99" s="14">
        <v>34.200000000000003</v>
      </c>
      <c r="H99" s="15">
        <v>1.18</v>
      </c>
      <c r="I99" s="13"/>
      <c r="J99" s="14"/>
      <c r="K99" s="14"/>
    </row>
    <row r="100" spans="1:11">
      <c r="A100" s="14" t="s">
        <v>24</v>
      </c>
      <c r="B100" s="14" t="s">
        <v>48</v>
      </c>
      <c r="C100" s="14">
        <v>100</v>
      </c>
      <c r="D100" s="14">
        <v>0.8</v>
      </c>
      <c r="E100" s="14">
        <v>0.2</v>
      </c>
      <c r="F100" s="14">
        <v>7.5</v>
      </c>
      <c r="G100" s="14">
        <v>35</v>
      </c>
      <c r="H100" s="15">
        <v>18</v>
      </c>
      <c r="I100" s="13"/>
      <c r="J100" s="13"/>
      <c r="K100" s="13"/>
    </row>
    <row r="101" spans="1:11">
      <c r="A101" s="11" t="s">
        <v>27</v>
      </c>
      <c r="B101" s="11"/>
      <c r="C101" s="11">
        <f>SUM(C95:C100)</f>
        <v>550</v>
      </c>
      <c r="D101" s="11">
        <v>16.600000000000001</v>
      </c>
      <c r="E101" s="11">
        <v>16</v>
      </c>
      <c r="F101" s="11">
        <v>71.599999999999994</v>
      </c>
      <c r="G101" s="11">
        <v>496.3</v>
      </c>
      <c r="H101" s="12">
        <f>SUM(H95:H100)</f>
        <v>69.210000000000008</v>
      </c>
      <c r="I101" s="24">
        <f>SUM(I95:I100)</f>
        <v>0</v>
      </c>
      <c r="J101" s="14"/>
      <c r="K101" s="14"/>
    </row>
    <row r="102" spans="1:11">
      <c r="A102" s="11"/>
      <c r="B102" s="11"/>
      <c r="C102" s="11"/>
      <c r="D102" s="11"/>
      <c r="E102" s="11"/>
      <c r="F102" s="11"/>
      <c r="G102" s="11"/>
      <c r="H102" s="12"/>
      <c r="I102" s="13"/>
      <c r="J102" s="14"/>
      <c r="K102" s="14"/>
    </row>
    <row r="103" spans="1:11">
      <c r="A103" s="11" t="s">
        <v>45</v>
      </c>
      <c r="B103" s="11"/>
      <c r="C103" s="11"/>
      <c r="D103" s="11"/>
      <c r="E103" s="11"/>
      <c r="F103" s="11"/>
      <c r="G103" s="11"/>
      <c r="H103" s="12"/>
      <c r="I103" s="13"/>
      <c r="J103" s="14"/>
      <c r="K103" s="14"/>
    </row>
    <row r="104" spans="1:11">
      <c r="A104" s="11" t="s">
        <v>9</v>
      </c>
      <c r="B104" s="11"/>
      <c r="C104" s="11"/>
      <c r="D104" s="11"/>
      <c r="E104" s="11"/>
      <c r="F104" s="11"/>
      <c r="G104" s="11"/>
      <c r="H104" s="12"/>
      <c r="I104" s="13"/>
      <c r="J104" s="14"/>
      <c r="K104" s="14"/>
    </row>
    <row r="105" spans="1:11">
      <c r="A105" s="14" t="s">
        <v>10</v>
      </c>
      <c r="B105" s="14" t="s">
        <v>11</v>
      </c>
      <c r="C105" s="14" t="s">
        <v>12</v>
      </c>
      <c r="D105" s="14" t="s">
        <v>13</v>
      </c>
      <c r="E105" s="14" t="s">
        <v>14</v>
      </c>
      <c r="F105" s="14" t="s">
        <v>15</v>
      </c>
      <c r="G105" s="14" t="s">
        <v>16</v>
      </c>
      <c r="H105" s="15" t="s">
        <v>17</v>
      </c>
      <c r="I105" s="13"/>
      <c r="J105" s="14"/>
      <c r="K105" s="14"/>
    </row>
    <row r="106" spans="1:11">
      <c r="A106" s="14" t="s">
        <v>67</v>
      </c>
      <c r="B106" s="14" t="s">
        <v>68</v>
      </c>
      <c r="C106" s="14">
        <v>60</v>
      </c>
      <c r="D106" s="14">
        <v>0.7</v>
      </c>
      <c r="E106" s="14">
        <v>1.6</v>
      </c>
      <c r="F106" s="14">
        <v>3.5</v>
      </c>
      <c r="G106" s="14">
        <v>31.3</v>
      </c>
      <c r="H106" s="15">
        <v>13</v>
      </c>
      <c r="I106" s="13"/>
      <c r="J106" s="14"/>
      <c r="K106" s="14"/>
    </row>
    <row r="107" spans="1:11">
      <c r="A107" s="14" t="s">
        <v>69</v>
      </c>
      <c r="B107" s="14" t="s">
        <v>324</v>
      </c>
      <c r="C107" s="14">
        <v>200</v>
      </c>
      <c r="D107" s="14">
        <v>12.7</v>
      </c>
      <c r="E107" s="14">
        <v>18</v>
      </c>
      <c r="F107" s="14">
        <v>3.2</v>
      </c>
      <c r="G107" s="14">
        <v>225.5</v>
      </c>
      <c r="H107" s="15">
        <v>50.6</v>
      </c>
      <c r="I107" s="13"/>
      <c r="J107" s="14"/>
      <c r="K107" s="14"/>
    </row>
    <row r="108" spans="1:11">
      <c r="A108" s="14" t="s">
        <v>40</v>
      </c>
      <c r="B108" s="14" t="s">
        <v>47</v>
      </c>
      <c r="C108" s="14">
        <v>200</v>
      </c>
      <c r="D108" s="14">
        <v>0.2</v>
      </c>
      <c r="E108" s="14">
        <v>0</v>
      </c>
      <c r="F108" s="14">
        <v>6.4</v>
      </c>
      <c r="G108" s="14">
        <v>26.8</v>
      </c>
      <c r="H108" s="15">
        <v>3</v>
      </c>
      <c r="I108" s="13"/>
      <c r="J108" s="14"/>
      <c r="K108" s="14"/>
    </row>
    <row r="109" spans="1:11">
      <c r="A109" s="14" t="s">
        <v>24</v>
      </c>
      <c r="B109" s="14" t="s">
        <v>25</v>
      </c>
      <c r="C109" s="14">
        <v>20</v>
      </c>
      <c r="D109" s="14">
        <v>1.5</v>
      </c>
      <c r="E109" s="14">
        <v>0.2</v>
      </c>
      <c r="F109" s="14">
        <v>9.8000000000000007</v>
      </c>
      <c r="G109" s="14">
        <v>46.9</v>
      </c>
      <c r="H109" s="15">
        <v>1.43</v>
      </c>
      <c r="I109" s="13"/>
      <c r="J109" s="14"/>
      <c r="K109" s="14"/>
    </row>
    <row r="110" spans="1:11">
      <c r="A110" s="14" t="s">
        <v>24</v>
      </c>
      <c r="B110" s="14" t="s">
        <v>26</v>
      </c>
      <c r="C110" s="14">
        <v>20</v>
      </c>
      <c r="D110" s="14">
        <v>1.3</v>
      </c>
      <c r="E110" s="14">
        <v>0.2</v>
      </c>
      <c r="F110" s="14">
        <v>6.7</v>
      </c>
      <c r="G110" s="14">
        <v>34.200000000000003</v>
      </c>
      <c r="H110" s="15">
        <v>1.18</v>
      </c>
      <c r="I110" s="13"/>
      <c r="J110" s="14"/>
      <c r="K110" s="14"/>
    </row>
    <row r="111" spans="1:11">
      <c r="A111" s="11" t="s">
        <v>27</v>
      </c>
      <c r="B111" s="11"/>
      <c r="C111" s="11">
        <f>SUM(C106:C110)</f>
        <v>500</v>
      </c>
      <c r="D111" s="11">
        <v>18.2</v>
      </c>
      <c r="E111" s="11">
        <v>20.6</v>
      </c>
      <c r="F111" s="11">
        <v>54.8</v>
      </c>
      <c r="G111" s="11">
        <v>478.1</v>
      </c>
      <c r="H111" s="12">
        <f>SUM(H106:H110)</f>
        <v>69.210000000000008</v>
      </c>
      <c r="I111" s="24">
        <f>SUM(I106:I110)</f>
        <v>0</v>
      </c>
      <c r="J111" s="14"/>
      <c r="K111" s="14"/>
    </row>
    <row r="112" spans="1:11">
      <c r="A112" s="11"/>
      <c r="B112" s="11"/>
      <c r="C112" s="11"/>
      <c r="D112" s="11"/>
      <c r="E112" s="11"/>
      <c r="F112" s="11"/>
      <c r="G112" s="11"/>
      <c r="H112" s="12"/>
      <c r="I112" s="13"/>
      <c r="J112" s="14"/>
      <c r="K112" s="14"/>
    </row>
    <row r="113" spans="1:11">
      <c r="A113" s="11" t="s">
        <v>49</v>
      </c>
      <c r="B113" s="11"/>
      <c r="C113" s="11"/>
      <c r="D113" s="11"/>
      <c r="E113" s="11"/>
      <c r="F113" s="11"/>
      <c r="G113" s="11"/>
      <c r="H113" s="12"/>
      <c r="I113" s="13"/>
      <c r="J113" s="14"/>
      <c r="K113" s="14"/>
    </row>
    <row r="114" spans="1:11">
      <c r="A114" s="11" t="s">
        <v>9</v>
      </c>
      <c r="B114" s="11"/>
      <c r="C114" s="11"/>
      <c r="D114" s="11"/>
      <c r="E114" s="11"/>
      <c r="F114" s="11"/>
      <c r="G114" s="11"/>
      <c r="H114" s="12"/>
      <c r="I114" s="13"/>
      <c r="J114" s="14"/>
      <c r="K114" s="14"/>
    </row>
    <row r="115" spans="1:11">
      <c r="A115" s="14" t="s">
        <v>10</v>
      </c>
      <c r="B115" s="14" t="s">
        <v>11</v>
      </c>
      <c r="C115" s="14" t="s">
        <v>12</v>
      </c>
      <c r="D115" s="14" t="s">
        <v>13</v>
      </c>
      <c r="E115" s="14" t="s">
        <v>14</v>
      </c>
      <c r="F115" s="14" t="s">
        <v>15</v>
      </c>
      <c r="G115" s="14" t="s">
        <v>16</v>
      </c>
      <c r="H115" s="15" t="s">
        <v>17</v>
      </c>
      <c r="I115" s="13"/>
      <c r="J115" s="14"/>
      <c r="K115" s="14"/>
    </row>
    <row r="116" spans="1:11">
      <c r="A116" s="14" t="s">
        <v>70</v>
      </c>
      <c r="B116" s="14" t="s">
        <v>71</v>
      </c>
      <c r="C116" s="14">
        <v>240</v>
      </c>
      <c r="D116" s="14">
        <v>8.6</v>
      </c>
      <c r="E116" s="14">
        <v>6.9</v>
      </c>
      <c r="F116" s="14">
        <v>32.1</v>
      </c>
      <c r="G116" s="14">
        <v>224.8</v>
      </c>
      <c r="H116" s="15">
        <v>36.1</v>
      </c>
      <c r="I116" s="13"/>
      <c r="J116" s="14"/>
      <c r="K116" s="14"/>
    </row>
    <row r="117" spans="1:11">
      <c r="A117" s="14" t="s">
        <v>42</v>
      </c>
      <c r="B117" s="14" t="s">
        <v>43</v>
      </c>
      <c r="C117" s="14">
        <v>200</v>
      </c>
      <c r="D117" s="14">
        <v>1.6</v>
      </c>
      <c r="E117" s="14">
        <v>1.1000000000000001</v>
      </c>
      <c r="F117" s="14">
        <v>8.6</v>
      </c>
      <c r="G117" s="14">
        <v>50.9</v>
      </c>
      <c r="H117" s="15">
        <v>8</v>
      </c>
      <c r="I117" s="13"/>
      <c r="J117" s="14"/>
      <c r="K117" s="14"/>
    </row>
    <row r="118" spans="1:11">
      <c r="A118" s="14" t="s">
        <v>24</v>
      </c>
      <c r="B118" s="14" t="s">
        <v>44</v>
      </c>
      <c r="C118" s="14">
        <v>100</v>
      </c>
      <c r="D118" s="14">
        <v>0.8</v>
      </c>
      <c r="E118" s="14">
        <v>0.2</v>
      </c>
      <c r="F118" s="14">
        <v>7.5</v>
      </c>
      <c r="G118" s="14">
        <v>35</v>
      </c>
      <c r="H118" s="15">
        <v>18</v>
      </c>
      <c r="I118" s="13"/>
      <c r="J118" s="14"/>
      <c r="K118" s="14"/>
    </row>
    <row r="119" spans="1:11">
      <c r="A119" s="14" t="s">
        <v>24</v>
      </c>
      <c r="B119" s="14" t="s">
        <v>72</v>
      </c>
      <c r="C119" s="14">
        <v>15</v>
      </c>
      <c r="D119" s="14">
        <v>0.1</v>
      </c>
      <c r="E119" s="14">
        <v>0</v>
      </c>
      <c r="F119" s="14">
        <v>10.8</v>
      </c>
      <c r="G119" s="14">
        <v>43.4</v>
      </c>
      <c r="H119" s="15">
        <v>4.5</v>
      </c>
      <c r="I119" s="13"/>
      <c r="J119" s="14"/>
      <c r="K119" s="14"/>
    </row>
    <row r="120" spans="1:11">
      <c r="A120" s="14" t="s">
        <v>24</v>
      </c>
      <c r="B120" s="14" t="s">
        <v>25</v>
      </c>
      <c r="C120" s="14">
        <v>35</v>
      </c>
      <c r="D120" s="14">
        <v>2.7</v>
      </c>
      <c r="E120" s="14">
        <v>0.3</v>
      </c>
      <c r="F120" s="14">
        <v>17.2</v>
      </c>
      <c r="G120" s="14">
        <v>82</v>
      </c>
      <c r="H120" s="15">
        <v>1.43</v>
      </c>
      <c r="I120" s="13"/>
      <c r="J120" s="14"/>
      <c r="K120" s="14"/>
    </row>
    <row r="121" spans="1:11">
      <c r="A121" s="14" t="s">
        <v>24</v>
      </c>
      <c r="B121" s="14" t="s">
        <v>26</v>
      </c>
      <c r="C121" s="14">
        <v>20</v>
      </c>
      <c r="D121" s="14">
        <v>1.3</v>
      </c>
      <c r="E121" s="14">
        <v>0.2</v>
      </c>
      <c r="F121" s="14">
        <v>6.7</v>
      </c>
      <c r="G121" s="14">
        <v>34.200000000000003</v>
      </c>
      <c r="H121" s="15">
        <v>1.18</v>
      </c>
      <c r="I121" s="13"/>
      <c r="J121" s="14"/>
      <c r="K121" s="14"/>
    </row>
    <row r="122" spans="1:11">
      <c r="A122" s="11" t="s">
        <v>27</v>
      </c>
      <c r="B122" s="11"/>
      <c r="C122" s="11">
        <v>610</v>
      </c>
      <c r="D122" s="11">
        <v>15.1</v>
      </c>
      <c r="E122" s="11">
        <v>8.6999999999999993</v>
      </c>
      <c r="F122" s="11">
        <v>82.9</v>
      </c>
      <c r="G122" s="11">
        <v>470.3</v>
      </c>
      <c r="H122" s="12">
        <f>SUM(H116:H121)</f>
        <v>69.210000000000008</v>
      </c>
      <c r="I122" s="24">
        <f>SUM(I116:I121)</f>
        <v>0</v>
      </c>
      <c r="J122" s="14"/>
      <c r="K122" s="14"/>
    </row>
    <row r="123" spans="1:11">
      <c r="H123" s="3">
        <f>H21+H33+H45+H57+H68+H79+H90+H101+H111+H122</f>
        <v>692.10000000000025</v>
      </c>
      <c r="I123" s="24">
        <f>I21+I33+I45+I57+I68+I79+I90+I101+I111+I122</f>
        <v>0</v>
      </c>
      <c r="J123" s="14"/>
      <c r="K123" s="14"/>
    </row>
    <row r="124" spans="1:11">
      <c r="H124" s="3">
        <f>H123/10</f>
        <v>69.210000000000022</v>
      </c>
      <c r="I124" s="24">
        <f>I123/10</f>
        <v>0</v>
      </c>
      <c r="J124" s="14"/>
      <c r="K124" s="14"/>
    </row>
  </sheetData>
  <mergeCells count="2">
    <mergeCell ref="A10:G10"/>
    <mergeCell ref="I13:I1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133"/>
  <sheetViews>
    <sheetView tabSelected="1" topLeftCell="A4" workbookViewId="0">
      <selection activeCell="H128" sqref="H128"/>
    </sheetView>
  </sheetViews>
  <sheetFormatPr defaultRowHeight="15"/>
  <cols>
    <col min="1" max="1" width="13.85546875" customWidth="1"/>
    <col min="2" max="2" width="30.5703125" customWidth="1"/>
    <col min="3" max="3" width="7.140625" customWidth="1"/>
    <col min="4" max="6" width="6.5703125" hidden="1" customWidth="1"/>
    <col min="7" max="7" width="5.85546875" hidden="1" customWidth="1"/>
    <col min="8" max="8" width="8.28515625" customWidth="1"/>
    <col min="9" max="9" width="9.140625" style="16"/>
  </cols>
  <sheetData>
    <row r="1" spans="1:9">
      <c r="A1" s="1" t="s">
        <v>0</v>
      </c>
      <c r="B1" s="2"/>
      <c r="C1" s="2"/>
      <c r="D1" s="3"/>
      <c r="E1" s="1"/>
      <c r="F1" s="1"/>
      <c r="G1" s="1"/>
      <c r="H1" s="4"/>
    </row>
    <row r="2" spans="1:9">
      <c r="A2" s="1" t="s">
        <v>1</v>
      </c>
      <c r="B2" s="2"/>
      <c r="C2" s="2"/>
      <c r="D2" s="3"/>
      <c r="E2" s="1"/>
      <c r="F2" s="1"/>
      <c r="G2" s="1"/>
      <c r="H2" s="4"/>
    </row>
    <row r="3" spans="1:9">
      <c r="A3" s="5"/>
      <c r="B3" s="6"/>
      <c r="C3" s="17" t="s">
        <v>2</v>
      </c>
      <c r="D3" s="17"/>
      <c r="E3" s="17"/>
      <c r="F3" s="17"/>
      <c r="G3" s="17"/>
      <c r="H3" s="7"/>
    </row>
    <row r="4" spans="1:9">
      <c r="A4" s="1" t="s">
        <v>3</v>
      </c>
      <c r="B4" s="1" t="s">
        <v>4</v>
      </c>
      <c r="C4" s="2"/>
      <c r="D4" s="4" t="s">
        <v>73</v>
      </c>
      <c r="E4" s="1"/>
      <c r="F4" s="1"/>
      <c r="G4" s="1"/>
      <c r="H4" s="4"/>
    </row>
    <row r="5" spans="1:9">
      <c r="A5" s="1" t="s">
        <v>5</v>
      </c>
      <c r="B5" s="1"/>
      <c r="C5" s="2"/>
      <c r="D5" s="4"/>
      <c r="E5" s="1"/>
      <c r="F5" s="1"/>
      <c r="G5" s="1"/>
      <c r="H5" s="4"/>
    </row>
    <row r="6" spans="1:9">
      <c r="A6" s="1" t="s">
        <v>5</v>
      </c>
      <c r="B6" s="1"/>
      <c r="C6" s="2"/>
      <c r="D6" s="4"/>
      <c r="E6" s="1"/>
      <c r="F6" s="1"/>
      <c r="G6" s="1"/>
      <c r="H6" s="4"/>
    </row>
    <row r="7" spans="1:9">
      <c r="A7" s="1"/>
      <c r="B7" s="1" t="s">
        <v>6</v>
      </c>
      <c r="C7" s="2"/>
      <c r="D7" s="4"/>
      <c r="E7" s="1"/>
      <c r="F7" s="1"/>
      <c r="G7" s="1"/>
      <c r="H7" s="4"/>
    </row>
    <row r="8" spans="1:9">
      <c r="A8" s="1"/>
      <c r="B8" s="2"/>
      <c r="C8" s="2"/>
      <c r="D8" s="3"/>
      <c r="E8" s="1"/>
      <c r="F8" s="1"/>
      <c r="G8" s="1"/>
      <c r="H8" s="4"/>
    </row>
    <row r="9" spans="1:9">
      <c r="A9" s="8"/>
      <c r="B9" s="2" t="s">
        <v>327</v>
      </c>
      <c r="C9" s="2"/>
      <c r="D9" s="9"/>
      <c r="E9" s="1"/>
      <c r="F9" s="1"/>
      <c r="G9" s="1"/>
      <c r="H9" s="4"/>
    </row>
    <row r="10" spans="1:9" ht="36.75" customHeight="1">
      <c r="A10" s="27" t="s">
        <v>74</v>
      </c>
      <c r="B10" s="28"/>
      <c r="C10" s="28"/>
      <c r="D10" s="28"/>
      <c r="E10" s="28"/>
      <c r="F10" s="28"/>
      <c r="G10" s="28"/>
      <c r="H10" s="10"/>
    </row>
    <row r="11" spans="1:9">
      <c r="A11" s="11" t="s">
        <v>7</v>
      </c>
      <c r="B11" s="11"/>
      <c r="C11" s="11"/>
      <c r="D11" s="11"/>
      <c r="E11" s="11"/>
      <c r="F11" s="11"/>
      <c r="G11" s="11"/>
      <c r="H11" s="18"/>
      <c r="I11" s="29"/>
    </row>
    <row r="12" spans="1:9">
      <c r="A12" s="11" t="s">
        <v>8</v>
      </c>
      <c r="B12" s="11"/>
      <c r="C12" s="11"/>
      <c r="D12" s="11"/>
      <c r="E12" s="11"/>
      <c r="F12" s="11"/>
      <c r="G12" s="11"/>
      <c r="H12" s="18"/>
      <c r="I12" s="30"/>
    </row>
    <row r="13" spans="1:9">
      <c r="A13" s="11" t="s">
        <v>75</v>
      </c>
      <c r="B13" s="11"/>
      <c r="C13" s="11"/>
      <c r="D13" s="11"/>
      <c r="E13" s="11"/>
      <c r="F13" s="11"/>
      <c r="G13" s="11"/>
      <c r="H13" s="18"/>
      <c r="I13" s="31"/>
    </row>
    <row r="14" spans="1:9">
      <c r="A14" s="14" t="s">
        <v>10</v>
      </c>
      <c r="B14" s="14" t="s">
        <v>11</v>
      </c>
      <c r="C14" s="14" t="s">
        <v>12</v>
      </c>
      <c r="D14" s="14" t="s">
        <v>13</v>
      </c>
      <c r="E14" s="14" t="s">
        <v>14</v>
      </c>
      <c r="F14" s="14" t="s">
        <v>15</v>
      </c>
      <c r="G14" s="14" t="s">
        <v>16</v>
      </c>
      <c r="H14" s="19" t="s">
        <v>17</v>
      </c>
      <c r="I14" s="13"/>
    </row>
    <row r="15" spans="1:9">
      <c r="A15" s="14" t="s">
        <v>76</v>
      </c>
      <c r="B15" s="14" t="s">
        <v>77</v>
      </c>
      <c r="C15" s="14">
        <v>60</v>
      </c>
      <c r="D15" s="14" t="s">
        <v>78</v>
      </c>
      <c r="E15" s="14" t="s">
        <v>79</v>
      </c>
      <c r="F15" s="14" t="s">
        <v>80</v>
      </c>
      <c r="G15" s="14" t="s">
        <v>81</v>
      </c>
      <c r="H15" s="15">
        <v>7</v>
      </c>
      <c r="I15" s="13"/>
    </row>
    <row r="16" spans="1:9">
      <c r="A16" s="14" t="s">
        <v>82</v>
      </c>
      <c r="B16" s="14" t="s">
        <v>83</v>
      </c>
      <c r="C16" s="14">
        <v>200</v>
      </c>
      <c r="D16" s="14" t="s">
        <v>84</v>
      </c>
      <c r="E16" s="14" t="s">
        <v>85</v>
      </c>
      <c r="F16" s="14" t="s">
        <v>86</v>
      </c>
      <c r="G16" s="14" t="s">
        <v>87</v>
      </c>
      <c r="H16" s="15">
        <v>16</v>
      </c>
      <c r="I16" s="13"/>
    </row>
    <row r="17" spans="1:9">
      <c r="A17" s="14" t="s">
        <v>88</v>
      </c>
      <c r="B17" s="14" t="s">
        <v>89</v>
      </c>
      <c r="C17" s="14">
        <v>295</v>
      </c>
      <c r="D17" s="14" t="s">
        <v>90</v>
      </c>
      <c r="E17" s="14" t="s">
        <v>91</v>
      </c>
      <c r="F17" s="14" t="s">
        <v>92</v>
      </c>
      <c r="G17" s="14" t="s">
        <v>93</v>
      </c>
      <c r="H17" s="15">
        <v>57.3</v>
      </c>
      <c r="I17" s="13"/>
    </row>
    <row r="18" spans="1:9">
      <c r="A18" s="14" t="s">
        <v>94</v>
      </c>
      <c r="B18" s="14" t="s">
        <v>95</v>
      </c>
      <c r="C18" s="14">
        <v>200</v>
      </c>
      <c r="D18" s="14" t="s">
        <v>96</v>
      </c>
      <c r="E18" s="14" t="s">
        <v>97</v>
      </c>
      <c r="F18" s="14" t="s">
        <v>98</v>
      </c>
      <c r="G18" s="14" t="s">
        <v>99</v>
      </c>
      <c r="H18" s="15">
        <v>15</v>
      </c>
      <c r="I18" s="13"/>
    </row>
    <row r="19" spans="1:9">
      <c r="A19" s="14" t="s">
        <v>24</v>
      </c>
      <c r="B19" s="14" t="s">
        <v>25</v>
      </c>
      <c r="C19" s="14">
        <v>50</v>
      </c>
      <c r="D19" s="14" t="s">
        <v>100</v>
      </c>
      <c r="E19" s="14" t="s">
        <v>101</v>
      </c>
      <c r="F19" s="14" t="s">
        <v>102</v>
      </c>
      <c r="G19" s="14" t="s">
        <v>103</v>
      </c>
      <c r="H19" s="15">
        <v>3.5</v>
      </c>
      <c r="I19" s="13"/>
    </row>
    <row r="20" spans="1:9">
      <c r="A20" s="14" t="s">
        <v>24</v>
      </c>
      <c r="B20" s="14" t="s">
        <v>26</v>
      </c>
      <c r="C20" s="14">
        <v>40</v>
      </c>
      <c r="D20" s="14" t="s">
        <v>104</v>
      </c>
      <c r="E20" s="14" t="s">
        <v>96</v>
      </c>
      <c r="F20" s="14" t="s">
        <v>105</v>
      </c>
      <c r="G20" s="14" t="s">
        <v>106</v>
      </c>
      <c r="H20" s="15">
        <v>2.2999999999999998</v>
      </c>
      <c r="I20" s="13"/>
    </row>
    <row r="21" spans="1:9">
      <c r="A21" s="11" t="s">
        <v>107</v>
      </c>
      <c r="B21" s="11"/>
      <c r="C21" s="11">
        <f>SUM(C15:C20)</f>
        <v>845</v>
      </c>
      <c r="D21" s="11" t="s">
        <v>108</v>
      </c>
      <c r="E21" s="11" t="s">
        <v>109</v>
      </c>
      <c r="F21" s="11" t="s">
        <v>110</v>
      </c>
      <c r="G21" s="11" t="s">
        <v>111</v>
      </c>
      <c r="H21" s="12">
        <f>SUM(H15:H20)</f>
        <v>101.1</v>
      </c>
      <c r="I21" s="24">
        <f>SUM(I15:I20)</f>
        <v>0</v>
      </c>
    </row>
    <row r="22" spans="1:9">
      <c r="A22" s="14"/>
      <c r="B22" s="14"/>
      <c r="C22" s="14"/>
      <c r="D22" s="14"/>
      <c r="E22" s="14"/>
      <c r="F22" s="14"/>
      <c r="G22" s="14"/>
      <c r="H22" s="19"/>
      <c r="I22" s="13"/>
    </row>
    <row r="23" spans="1:9">
      <c r="A23" s="11" t="s">
        <v>28</v>
      </c>
      <c r="B23" s="11"/>
      <c r="C23" s="11"/>
      <c r="D23" s="11"/>
      <c r="E23" s="11"/>
      <c r="F23" s="11"/>
      <c r="G23" s="11"/>
      <c r="H23" s="18"/>
      <c r="I23" s="13"/>
    </row>
    <row r="24" spans="1:9">
      <c r="A24" s="11" t="s">
        <v>75</v>
      </c>
      <c r="B24" s="11"/>
      <c r="C24" s="11"/>
      <c r="D24" s="11"/>
      <c r="E24" s="11"/>
      <c r="F24" s="11"/>
      <c r="G24" s="11"/>
      <c r="H24" s="18"/>
      <c r="I24" s="13"/>
    </row>
    <row r="25" spans="1:9">
      <c r="A25" s="14" t="s">
        <v>10</v>
      </c>
      <c r="B25" s="14" t="s">
        <v>11</v>
      </c>
      <c r="C25" s="14" t="s">
        <v>12</v>
      </c>
      <c r="D25" s="14" t="s">
        <v>13</v>
      </c>
      <c r="E25" s="14" t="s">
        <v>14</v>
      </c>
      <c r="F25" s="14" t="s">
        <v>15</v>
      </c>
      <c r="G25" s="14" t="s">
        <v>16</v>
      </c>
      <c r="H25" s="19" t="s">
        <v>17</v>
      </c>
      <c r="I25" s="13"/>
    </row>
    <row r="26" spans="1:9">
      <c r="A26" s="14" t="s">
        <v>61</v>
      </c>
      <c r="B26" s="14" t="s">
        <v>62</v>
      </c>
      <c r="C26" s="14">
        <v>60</v>
      </c>
      <c r="D26" s="14" t="s">
        <v>112</v>
      </c>
      <c r="E26" s="14" t="s">
        <v>113</v>
      </c>
      <c r="F26" s="14" t="s">
        <v>84</v>
      </c>
      <c r="G26" s="14" t="s">
        <v>114</v>
      </c>
      <c r="H26" s="15">
        <v>9</v>
      </c>
      <c r="I26" s="13"/>
    </row>
    <row r="27" spans="1:9">
      <c r="A27" s="14" t="s">
        <v>115</v>
      </c>
      <c r="B27" s="14" t="s">
        <v>116</v>
      </c>
      <c r="C27" s="14">
        <v>200</v>
      </c>
      <c r="D27" s="14" t="s">
        <v>117</v>
      </c>
      <c r="E27" s="14" t="s">
        <v>84</v>
      </c>
      <c r="F27" s="14" t="s">
        <v>118</v>
      </c>
      <c r="G27" s="14" t="s">
        <v>119</v>
      </c>
      <c r="H27" s="15">
        <v>14</v>
      </c>
      <c r="I27" s="13"/>
    </row>
    <row r="28" spans="1:9">
      <c r="A28" s="14" t="s">
        <v>120</v>
      </c>
      <c r="B28" s="14" t="s">
        <v>121</v>
      </c>
      <c r="C28" s="14">
        <v>150</v>
      </c>
      <c r="D28" s="14" t="s">
        <v>122</v>
      </c>
      <c r="E28" s="14" t="s">
        <v>123</v>
      </c>
      <c r="F28" s="14" t="s">
        <v>124</v>
      </c>
      <c r="G28" s="14" t="s">
        <v>125</v>
      </c>
      <c r="H28" s="15">
        <v>15</v>
      </c>
      <c r="I28" s="13"/>
    </row>
    <row r="29" spans="1:9">
      <c r="A29" s="14" t="s">
        <v>126</v>
      </c>
      <c r="B29" s="14" t="s">
        <v>127</v>
      </c>
      <c r="C29" s="14">
        <v>90</v>
      </c>
      <c r="D29" s="14" t="s">
        <v>128</v>
      </c>
      <c r="E29" s="14" t="s">
        <v>129</v>
      </c>
      <c r="F29" s="14" t="s">
        <v>130</v>
      </c>
      <c r="G29" s="14" t="s">
        <v>131</v>
      </c>
      <c r="H29" s="15">
        <v>47</v>
      </c>
      <c r="I29" s="13"/>
    </row>
    <row r="30" spans="1:9">
      <c r="A30" s="14" t="s">
        <v>54</v>
      </c>
      <c r="B30" s="14" t="s">
        <v>55</v>
      </c>
      <c r="C30" s="14">
        <v>30</v>
      </c>
      <c r="D30" s="14" t="s">
        <v>132</v>
      </c>
      <c r="E30" s="14" t="s">
        <v>133</v>
      </c>
      <c r="F30" s="14" t="s">
        <v>134</v>
      </c>
      <c r="G30" s="14" t="s">
        <v>135</v>
      </c>
      <c r="H30" s="15">
        <v>5</v>
      </c>
      <c r="I30" s="13"/>
    </row>
    <row r="31" spans="1:9">
      <c r="A31" s="14" t="s">
        <v>136</v>
      </c>
      <c r="B31" s="14" t="s">
        <v>137</v>
      </c>
      <c r="C31" s="14">
        <v>200</v>
      </c>
      <c r="D31" s="14" t="s">
        <v>97</v>
      </c>
      <c r="E31" s="14" t="s">
        <v>138</v>
      </c>
      <c r="F31" s="14" t="s">
        <v>91</v>
      </c>
      <c r="G31" s="14" t="s">
        <v>139</v>
      </c>
      <c r="H31" s="15">
        <v>7</v>
      </c>
      <c r="I31" s="13"/>
    </row>
    <row r="32" spans="1:9">
      <c r="A32" s="14" t="s">
        <v>24</v>
      </c>
      <c r="B32" s="14" t="s">
        <v>25</v>
      </c>
      <c r="C32" s="14">
        <v>30</v>
      </c>
      <c r="D32" s="14" t="s">
        <v>140</v>
      </c>
      <c r="E32" s="14" t="s">
        <v>97</v>
      </c>
      <c r="F32" s="14" t="s">
        <v>141</v>
      </c>
      <c r="G32" s="14" t="s">
        <v>142</v>
      </c>
      <c r="H32" s="15">
        <v>2.1</v>
      </c>
      <c r="I32" s="13"/>
    </row>
    <row r="33" spans="1:9">
      <c r="A33" s="14" t="s">
        <v>24</v>
      </c>
      <c r="B33" s="14" t="s">
        <v>26</v>
      </c>
      <c r="C33" s="14">
        <v>30</v>
      </c>
      <c r="D33" s="14" t="s">
        <v>143</v>
      </c>
      <c r="E33" s="14" t="s">
        <v>101</v>
      </c>
      <c r="F33" s="14" t="s">
        <v>144</v>
      </c>
      <c r="G33" s="14" t="s">
        <v>145</v>
      </c>
      <c r="H33" s="15">
        <v>2</v>
      </c>
      <c r="I33" s="13"/>
    </row>
    <row r="34" spans="1:9">
      <c r="A34" s="11" t="s">
        <v>107</v>
      </c>
      <c r="B34" s="11"/>
      <c r="C34" s="11">
        <f>SUM(C26:C33)</f>
        <v>790</v>
      </c>
      <c r="D34" s="11" t="s">
        <v>146</v>
      </c>
      <c r="E34" s="11" t="s">
        <v>147</v>
      </c>
      <c r="F34" s="11" t="s">
        <v>148</v>
      </c>
      <c r="G34" s="11" t="s">
        <v>149</v>
      </c>
      <c r="H34" s="12">
        <f>SUM(H26:H33)</f>
        <v>101.1</v>
      </c>
      <c r="I34" s="24">
        <f>SUM(I26:I33)</f>
        <v>0</v>
      </c>
    </row>
    <row r="35" spans="1:9">
      <c r="A35" s="14"/>
      <c r="B35" s="14"/>
      <c r="C35" s="14"/>
      <c r="D35" s="14"/>
      <c r="E35" s="14"/>
      <c r="F35" s="14"/>
      <c r="G35" s="14"/>
      <c r="H35" s="19"/>
      <c r="I35" s="13"/>
    </row>
    <row r="36" spans="1:9">
      <c r="A36" s="11" t="s">
        <v>38</v>
      </c>
      <c r="B36" s="11"/>
      <c r="C36" s="11"/>
      <c r="D36" s="11"/>
      <c r="E36" s="11"/>
      <c r="F36" s="11"/>
      <c r="G36" s="11"/>
      <c r="H36" s="18"/>
      <c r="I36" s="13"/>
    </row>
    <row r="37" spans="1:9">
      <c r="A37" s="11" t="s">
        <v>75</v>
      </c>
      <c r="B37" s="11"/>
      <c r="C37" s="11"/>
      <c r="D37" s="11"/>
      <c r="E37" s="11"/>
      <c r="F37" s="11"/>
      <c r="G37" s="11"/>
      <c r="H37" s="18"/>
      <c r="I37" s="13"/>
    </row>
    <row r="38" spans="1:9">
      <c r="A38" s="14" t="s">
        <v>10</v>
      </c>
      <c r="B38" s="14" t="s">
        <v>11</v>
      </c>
      <c r="C38" s="14" t="s">
        <v>12</v>
      </c>
      <c r="D38" s="14" t="s">
        <v>13</v>
      </c>
      <c r="E38" s="14" t="s">
        <v>14</v>
      </c>
      <c r="F38" s="14" t="s">
        <v>15</v>
      </c>
      <c r="G38" s="14" t="s">
        <v>16</v>
      </c>
      <c r="H38" s="19" t="s">
        <v>17</v>
      </c>
      <c r="I38" s="13"/>
    </row>
    <row r="39" spans="1:9" ht="45">
      <c r="A39" s="14" t="s">
        <v>150</v>
      </c>
      <c r="B39" s="20" t="s">
        <v>151</v>
      </c>
      <c r="C39" s="14">
        <v>60</v>
      </c>
      <c r="D39" s="14" t="s">
        <v>152</v>
      </c>
      <c r="E39" s="14" t="s">
        <v>153</v>
      </c>
      <c r="F39" s="14" t="s">
        <v>154</v>
      </c>
      <c r="G39" s="14" t="s">
        <v>142</v>
      </c>
      <c r="H39" s="15">
        <v>8.6999999999999993</v>
      </c>
      <c r="I39" s="13"/>
    </row>
    <row r="40" spans="1:9">
      <c r="A40" s="14" t="s">
        <v>155</v>
      </c>
      <c r="B40" s="14" t="s">
        <v>156</v>
      </c>
      <c r="C40" s="14">
        <v>200</v>
      </c>
      <c r="D40" s="14" t="s">
        <v>157</v>
      </c>
      <c r="E40" s="14" t="s">
        <v>158</v>
      </c>
      <c r="F40" s="14" t="s">
        <v>159</v>
      </c>
      <c r="G40" s="14" t="s">
        <v>160</v>
      </c>
      <c r="H40" s="15">
        <v>9</v>
      </c>
      <c r="I40" s="13"/>
    </row>
    <row r="41" spans="1:9">
      <c r="A41" s="14" t="s">
        <v>161</v>
      </c>
      <c r="B41" s="14" t="s">
        <v>162</v>
      </c>
      <c r="C41" s="14">
        <v>150</v>
      </c>
      <c r="D41" s="14" t="s">
        <v>163</v>
      </c>
      <c r="E41" s="14" t="s">
        <v>164</v>
      </c>
      <c r="F41" s="14" t="s">
        <v>165</v>
      </c>
      <c r="G41" s="14" t="s">
        <v>166</v>
      </c>
      <c r="H41" s="15">
        <v>11</v>
      </c>
      <c r="I41" s="13"/>
    </row>
    <row r="42" spans="1:9">
      <c r="A42" s="14" t="s">
        <v>167</v>
      </c>
      <c r="B42" s="14" t="s">
        <v>168</v>
      </c>
      <c r="C42" s="14">
        <v>90</v>
      </c>
      <c r="D42" s="14" t="s">
        <v>169</v>
      </c>
      <c r="E42" s="14" t="s">
        <v>170</v>
      </c>
      <c r="F42" s="14" t="s">
        <v>171</v>
      </c>
      <c r="G42" s="14" t="s">
        <v>172</v>
      </c>
      <c r="H42" s="15">
        <v>59.3</v>
      </c>
      <c r="I42" s="13"/>
    </row>
    <row r="43" spans="1:9">
      <c r="A43" s="14" t="s">
        <v>173</v>
      </c>
      <c r="B43" s="14" t="s">
        <v>174</v>
      </c>
      <c r="C43" s="14">
        <v>200</v>
      </c>
      <c r="D43" s="14" t="s">
        <v>175</v>
      </c>
      <c r="E43" s="14" t="s">
        <v>138</v>
      </c>
      <c r="F43" s="14" t="s">
        <v>176</v>
      </c>
      <c r="G43" s="14" t="s">
        <v>177</v>
      </c>
      <c r="H43" s="15">
        <v>9</v>
      </c>
      <c r="I43" s="13"/>
    </row>
    <row r="44" spans="1:9">
      <c r="A44" s="14" t="s">
        <v>24</v>
      </c>
      <c r="B44" s="14" t="s">
        <v>25</v>
      </c>
      <c r="C44" s="14">
        <v>30</v>
      </c>
      <c r="D44" s="14" t="s">
        <v>140</v>
      </c>
      <c r="E44" s="14" t="s">
        <v>97</v>
      </c>
      <c r="F44" s="14" t="s">
        <v>141</v>
      </c>
      <c r="G44" s="14" t="s">
        <v>142</v>
      </c>
      <c r="H44" s="15">
        <v>2.1</v>
      </c>
      <c r="I44" s="13"/>
    </row>
    <row r="45" spans="1:9">
      <c r="A45" s="14" t="s">
        <v>24</v>
      </c>
      <c r="B45" s="14" t="s">
        <v>26</v>
      </c>
      <c r="C45" s="14">
        <v>30</v>
      </c>
      <c r="D45" s="14" t="s">
        <v>143</v>
      </c>
      <c r="E45" s="14" t="s">
        <v>101</v>
      </c>
      <c r="F45" s="14" t="s">
        <v>144</v>
      </c>
      <c r="G45" s="14" t="s">
        <v>145</v>
      </c>
      <c r="H45" s="15">
        <v>2</v>
      </c>
      <c r="I45" s="13"/>
    </row>
    <row r="46" spans="1:9">
      <c r="A46" s="11" t="s">
        <v>107</v>
      </c>
      <c r="B46" s="11"/>
      <c r="C46" s="11">
        <f>SUM(C39:C45)</f>
        <v>760</v>
      </c>
      <c r="D46" s="11" t="s">
        <v>178</v>
      </c>
      <c r="E46" s="11" t="s">
        <v>179</v>
      </c>
      <c r="F46" s="11" t="s">
        <v>180</v>
      </c>
      <c r="G46" s="11" t="s">
        <v>181</v>
      </c>
      <c r="H46" s="12">
        <f>SUM(H39:H45)</f>
        <v>101.1</v>
      </c>
      <c r="I46" s="24">
        <v>0</v>
      </c>
    </row>
    <row r="47" spans="1:9">
      <c r="A47" s="14"/>
      <c r="B47" s="14"/>
      <c r="C47" s="14"/>
      <c r="D47" s="14"/>
      <c r="E47" s="14"/>
      <c r="F47" s="14"/>
      <c r="G47" s="14"/>
      <c r="H47" s="19"/>
      <c r="I47" s="13"/>
    </row>
    <row r="48" spans="1:9">
      <c r="A48" s="11" t="s">
        <v>45</v>
      </c>
      <c r="B48" s="11"/>
      <c r="C48" s="11"/>
      <c r="D48" s="11"/>
      <c r="E48" s="11"/>
      <c r="F48" s="11"/>
      <c r="G48" s="11"/>
      <c r="H48" s="18"/>
      <c r="I48" s="13"/>
    </row>
    <row r="49" spans="1:9">
      <c r="A49" s="11" t="s">
        <v>75</v>
      </c>
      <c r="B49" s="11"/>
      <c r="C49" s="11"/>
      <c r="D49" s="11"/>
      <c r="E49" s="11"/>
      <c r="F49" s="11"/>
      <c r="G49" s="11"/>
      <c r="H49" s="18"/>
      <c r="I49" s="13"/>
    </row>
    <row r="50" spans="1:9">
      <c r="A50" s="14" t="s">
        <v>10</v>
      </c>
      <c r="B50" s="14" t="s">
        <v>11</v>
      </c>
      <c r="C50" s="14" t="s">
        <v>12</v>
      </c>
      <c r="D50" s="14" t="s">
        <v>13</v>
      </c>
      <c r="E50" s="14" t="s">
        <v>14</v>
      </c>
      <c r="F50" s="14" t="s">
        <v>15</v>
      </c>
      <c r="G50" s="14" t="s">
        <v>16</v>
      </c>
      <c r="H50" s="19" t="s">
        <v>17</v>
      </c>
      <c r="I50" s="13"/>
    </row>
    <row r="51" spans="1:9" ht="15" customHeight="1">
      <c r="A51" s="14" t="s">
        <v>182</v>
      </c>
      <c r="B51" s="14" t="s">
        <v>183</v>
      </c>
      <c r="C51" s="14">
        <v>65</v>
      </c>
      <c r="D51" s="14" t="s">
        <v>184</v>
      </c>
      <c r="E51" s="14" t="s">
        <v>185</v>
      </c>
      <c r="F51" s="14" t="s">
        <v>186</v>
      </c>
      <c r="G51" s="14" t="s">
        <v>187</v>
      </c>
      <c r="H51" s="15">
        <v>6.7</v>
      </c>
      <c r="I51" s="13"/>
    </row>
    <row r="52" spans="1:9">
      <c r="A52" s="14" t="s">
        <v>188</v>
      </c>
      <c r="B52" s="14" t="s">
        <v>189</v>
      </c>
      <c r="C52" s="14">
        <v>200</v>
      </c>
      <c r="D52" s="14" t="s">
        <v>190</v>
      </c>
      <c r="E52" s="14" t="s">
        <v>191</v>
      </c>
      <c r="F52" s="14" t="s">
        <v>192</v>
      </c>
      <c r="G52" s="14" t="s">
        <v>193</v>
      </c>
      <c r="H52" s="15">
        <v>8</v>
      </c>
      <c r="I52" s="13"/>
    </row>
    <row r="53" spans="1:9">
      <c r="A53" s="14" t="s">
        <v>31</v>
      </c>
      <c r="B53" s="14" t="s">
        <v>32</v>
      </c>
      <c r="C53" s="14">
        <v>150</v>
      </c>
      <c r="D53" s="14" t="s">
        <v>194</v>
      </c>
      <c r="E53" s="14" t="s">
        <v>164</v>
      </c>
      <c r="F53" s="14" t="s">
        <v>195</v>
      </c>
      <c r="G53" s="14" t="s">
        <v>196</v>
      </c>
      <c r="H53" s="15">
        <v>19</v>
      </c>
      <c r="I53" s="13"/>
    </row>
    <row r="54" spans="1:9">
      <c r="A54" s="14" t="s">
        <v>197</v>
      </c>
      <c r="B54" s="14" t="s">
        <v>198</v>
      </c>
      <c r="C54" s="14">
        <v>90</v>
      </c>
      <c r="D54" s="14" t="s">
        <v>199</v>
      </c>
      <c r="E54" s="14" t="s">
        <v>133</v>
      </c>
      <c r="F54" s="14" t="s">
        <v>175</v>
      </c>
      <c r="G54" s="14" t="s">
        <v>200</v>
      </c>
      <c r="H54" s="15">
        <v>56.3</v>
      </c>
      <c r="I54" s="13"/>
    </row>
    <row r="55" spans="1:9">
      <c r="A55" s="14" t="s">
        <v>201</v>
      </c>
      <c r="B55" s="14" t="s">
        <v>202</v>
      </c>
      <c r="C55" s="14">
        <v>200</v>
      </c>
      <c r="D55" s="14" t="s">
        <v>96</v>
      </c>
      <c r="E55" s="14" t="s">
        <v>203</v>
      </c>
      <c r="F55" s="14" t="s">
        <v>195</v>
      </c>
      <c r="G55" s="14" t="s">
        <v>204</v>
      </c>
      <c r="H55" s="15">
        <v>7</v>
      </c>
      <c r="I55" s="13"/>
    </row>
    <row r="56" spans="1:9">
      <c r="A56" s="14" t="s">
        <v>24</v>
      </c>
      <c r="B56" s="14" t="s">
        <v>25</v>
      </c>
      <c r="C56" s="14">
        <v>30</v>
      </c>
      <c r="D56" s="14" t="s">
        <v>140</v>
      </c>
      <c r="E56" s="14" t="s">
        <v>97</v>
      </c>
      <c r="F56" s="14" t="s">
        <v>141</v>
      </c>
      <c r="G56" s="14" t="s">
        <v>142</v>
      </c>
      <c r="H56" s="15">
        <v>2.1</v>
      </c>
      <c r="I56" s="13"/>
    </row>
    <row r="57" spans="1:9">
      <c r="A57" s="14" t="s">
        <v>24</v>
      </c>
      <c r="B57" s="14" t="s">
        <v>26</v>
      </c>
      <c r="C57" s="14">
        <v>30</v>
      </c>
      <c r="D57" s="14" t="s">
        <v>143</v>
      </c>
      <c r="E57" s="14" t="s">
        <v>101</v>
      </c>
      <c r="F57" s="14" t="s">
        <v>144</v>
      </c>
      <c r="G57" s="14" t="s">
        <v>145</v>
      </c>
      <c r="H57" s="15">
        <v>2</v>
      </c>
      <c r="I57" s="13"/>
    </row>
    <row r="58" spans="1:9">
      <c r="A58" s="11" t="s">
        <v>107</v>
      </c>
      <c r="B58" s="11"/>
      <c r="C58" s="11">
        <f>SUM(C51:C57)</f>
        <v>765</v>
      </c>
      <c r="D58" s="11" t="s">
        <v>205</v>
      </c>
      <c r="E58" s="11" t="s">
        <v>206</v>
      </c>
      <c r="F58" s="11" t="s">
        <v>207</v>
      </c>
      <c r="G58" s="11" t="s">
        <v>208</v>
      </c>
      <c r="H58" s="12">
        <f>SUM(H51:H57)</f>
        <v>101.1</v>
      </c>
      <c r="I58" s="24"/>
    </row>
    <row r="59" spans="1:9">
      <c r="A59" s="14"/>
      <c r="B59" s="14"/>
      <c r="C59" s="14"/>
      <c r="D59" s="14"/>
      <c r="E59" s="14"/>
      <c r="F59" s="14"/>
      <c r="G59" s="14"/>
      <c r="H59" s="19"/>
      <c r="I59" s="13"/>
    </row>
    <row r="60" spans="1:9">
      <c r="A60" s="11" t="s">
        <v>49</v>
      </c>
      <c r="B60" s="11"/>
      <c r="C60" s="11"/>
      <c r="D60" s="11"/>
      <c r="E60" s="11"/>
      <c r="F60" s="11"/>
      <c r="G60" s="11"/>
      <c r="H60" s="18"/>
      <c r="I60" s="13"/>
    </row>
    <row r="61" spans="1:9">
      <c r="A61" s="11" t="s">
        <v>75</v>
      </c>
      <c r="B61" s="11"/>
      <c r="C61" s="11"/>
      <c r="D61" s="11"/>
      <c r="E61" s="11"/>
      <c r="F61" s="11"/>
      <c r="G61" s="11"/>
      <c r="H61" s="18"/>
      <c r="I61" s="13"/>
    </row>
    <row r="62" spans="1:9">
      <c r="A62" s="14" t="s">
        <v>10</v>
      </c>
      <c r="B62" s="14" t="s">
        <v>11</v>
      </c>
      <c r="C62" s="14" t="s">
        <v>12</v>
      </c>
      <c r="D62" s="14" t="s">
        <v>13</v>
      </c>
      <c r="E62" s="14" t="s">
        <v>14</v>
      </c>
      <c r="F62" s="14" t="s">
        <v>15</v>
      </c>
      <c r="G62" s="14" t="s">
        <v>16</v>
      </c>
      <c r="H62" s="19" t="s">
        <v>17</v>
      </c>
      <c r="I62" s="13"/>
    </row>
    <row r="63" spans="1:9" ht="30">
      <c r="A63" s="14" t="s">
        <v>209</v>
      </c>
      <c r="B63" s="20" t="s">
        <v>210</v>
      </c>
      <c r="C63" s="14">
        <v>60</v>
      </c>
      <c r="D63" s="14" t="s">
        <v>211</v>
      </c>
      <c r="E63" s="14" t="s">
        <v>138</v>
      </c>
      <c r="F63" s="14" t="s">
        <v>157</v>
      </c>
      <c r="G63" s="14" t="s">
        <v>147</v>
      </c>
      <c r="H63" s="15">
        <v>9</v>
      </c>
      <c r="I63" s="13"/>
    </row>
    <row r="64" spans="1:9">
      <c r="A64" s="14" t="s">
        <v>212</v>
      </c>
      <c r="B64" s="14" t="s">
        <v>213</v>
      </c>
      <c r="C64" s="14">
        <v>200</v>
      </c>
      <c r="D64" s="14" t="s">
        <v>117</v>
      </c>
      <c r="E64" s="14" t="s">
        <v>214</v>
      </c>
      <c r="F64" s="14" t="s">
        <v>84</v>
      </c>
      <c r="G64" s="14" t="s">
        <v>215</v>
      </c>
      <c r="H64" s="15">
        <v>13</v>
      </c>
      <c r="I64" s="13"/>
    </row>
    <row r="65" spans="1:9">
      <c r="A65" s="14" t="s">
        <v>63</v>
      </c>
      <c r="B65" s="14" t="s">
        <v>64</v>
      </c>
      <c r="C65" s="14">
        <v>150</v>
      </c>
      <c r="D65" s="14" t="s">
        <v>154</v>
      </c>
      <c r="E65" s="14" t="s">
        <v>84</v>
      </c>
      <c r="F65" s="14" t="s">
        <v>216</v>
      </c>
      <c r="G65" s="14" t="s">
        <v>217</v>
      </c>
      <c r="H65" s="15">
        <v>11.6</v>
      </c>
      <c r="I65" s="13"/>
    </row>
    <row r="66" spans="1:9">
      <c r="A66" s="14" t="s">
        <v>218</v>
      </c>
      <c r="B66" s="14" t="s">
        <v>219</v>
      </c>
      <c r="C66" s="14">
        <v>90</v>
      </c>
      <c r="D66" s="14" t="s">
        <v>220</v>
      </c>
      <c r="E66" s="14" t="s">
        <v>221</v>
      </c>
      <c r="F66" s="14" t="s">
        <v>222</v>
      </c>
      <c r="G66" s="14" t="s">
        <v>223</v>
      </c>
      <c r="H66" s="15">
        <v>56.4</v>
      </c>
      <c r="I66" s="13"/>
    </row>
    <row r="67" spans="1:9">
      <c r="A67" s="14" t="s">
        <v>136</v>
      </c>
      <c r="B67" s="14" t="s">
        <v>137</v>
      </c>
      <c r="C67" s="14">
        <v>200</v>
      </c>
      <c r="D67" s="14" t="s">
        <v>97</v>
      </c>
      <c r="E67" s="14" t="s">
        <v>138</v>
      </c>
      <c r="F67" s="14" t="s">
        <v>91</v>
      </c>
      <c r="G67" s="14" t="s">
        <v>139</v>
      </c>
      <c r="H67" s="15">
        <v>7</v>
      </c>
      <c r="I67" s="13"/>
    </row>
    <row r="68" spans="1:9">
      <c r="A68" s="14" t="s">
        <v>24</v>
      </c>
      <c r="B68" s="14" t="s">
        <v>25</v>
      </c>
      <c r="C68" s="14">
        <v>30</v>
      </c>
      <c r="D68" s="14" t="s">
        <v>140</v>
      </c>
      <c r="E68" s="14" t="s">
        <v>97</v>
      </c>
      <c r="F68" s="14" t="s">
        <v>141</v>
      </c>
      <c r="G68" s="14" t="s">
        <v>142</v>
      </c>
      <c r="H68" s="15">
        <v>2.1</v>
      </c>
      <c r="I68" s="13"/>
    </row>
    <row r="69" spans="1:9">
      <c r="A69" s="14" t="s">
        <v>24</v>
      </c>
      <c r="B69" s="14" t="s">
        <v>26</v>
      </c>
      <c r="C69" s="14">
        <v>30</v>
      </c>
      <c r="D69" s="14" t="s">
        <v>143</v>
      </c>
      <c r="E69" s="14" t="s">
        <v>101</v>
      </c>
      <c r="F69" s="14" t="s">
        <v>144</v>
      </c>
      <c r="G69" s="14" t="s">
        <v>145</v>
      </c>
      <c r="H69" s="15">
        <v>2</v>
      </c>
      <c r="I69" s="13"/>
    </row>
    <row r="70" spans="1:9">
      <c r="A70" s="11" t="s">
        <v>107</v>
      </c>
      <c r="B70" s="11"/>
      <c r="C70" s="11">
        <f>SUM(C63:C69)</f>
        <v>760</v>
      </c>
      <c r="D70" s="11" t="s">
        <v>224</v>
      </c>
      <c r="E70" s="11" t="s">
        <v>225</v>
      </c>
      <c r="F70" s="11" t="s">
        <v>226</v>
      </c>
      <c r="G70" s="11" t="s">
        <v>227</v>
      </c>
      <c r="H70" s="12">
        <f>SUM(H63:H69)</f>
        <v>101.1</v>
      </c>
      <c r="I70" s="24">
        <f>SUM(I63:I69)</f>
        <v>0</v>
      </c>
    </row>
    <row r="71" spans="1:9">
      <c r="A71" s="14"/>
      <c r="B71" s="14"/>
      <c r="C71" s="14"/>
      <c r="D71" s="14"/>
      <c r="E71" s="14"/>
      <c r="F71" s="14"/>
      <c r="G71" s="14"/>
      <c r="H71" s="19"/>
      <c r="I71" s="13"/>
    </row>
    <row r="72" spans="1:9">
      <c r="A72" s="11" t="s">
        <v>58</v>
      </c>
      <c r="B72" s="11"/>
      <c r="C72" s="11"/>
      <c r="D72" s="11"/>
      <c r="E72" s="11"/>
      <c r="F72" s="11"/>
      <c r="G72" s="11"/>
      <c r="H72" s="18"/>
      <c r="I72" s="13"/>
    </row>
    <row r="73" spans="1:9">
      <c r="A73" s="11" t="s">
        <v>8</v>
      </c>
      <c r="B73" s="11"/>
      <c r="C73" s="11"/>
      <c r="D73" s="11"/>
      <c r="E73" s="11"/>
      <c r="F73" s="11"/>
      <c r="G73" s="11"/>
      <c r="H73" s="18"/>
      <c r="I73" s="13"/>
    </row>
    <row r="74" spans="1:9">
      <c r="A74" s="11" t="s">
        <v>75</v>
      </c>
      <c r="B74" s="11"/>
      <c r="C74" s="11"/>
      <c r="D74" s="11"/>
      <c r="E74" s="11"/>
      <c r="F74" s="11"/>
      <c r="G74" s="11"/>
      <c r="H74" s="18"/>
      <c r="I74" s="13"/>
    </row>
    <row r="75" spans="1:9">
      <c r="A75" s="14" t="s">
        <v>10</v>
      </c>
      <c r="B75" s="14" t="s">
        <v>11</v>
      </c>
      <c r="C75" s="14" t="s">
        <v>12</v>
      </c>
      <c r="D75" s="14" t="s">
        <v>13</v>
      </c>
      <c r="E75" s="14" t="s">
        <v>14</v>
      </c>
      <c r="F75" s="14" t="s">
        <v>15</v>
      </c>
      <c r="G75" s="14" t="s">
        <v>16</v>
      </c>
      <c r="H75" s="19" t="s">
        <v>17</v>
      </c>
      <c r="I75" s="13"/>
    </row>
    <row r="76" spans="1:9" ht="30">
      <c r="A76" s="14" t="s">
        <v>228</v>
      </c>
      <c r="B76" s="20" t="s">
        <v>210</v>
      </c>
      <c r="C76" s="14">
        <v>60</v>
      </c>
      <c r="D76" s="14" t="s">
        <v>175</v>
      </c>
      <c r="E76" s="14" t="s">
        <v>229</v>
      </c>
      <c r="F76" s="14" t="s">
        <v>230</v>
      </c>
      <c r="G76" s="14" t="s">
        <v>231</v>
      </c>
      <c r="H76" s="15">
        <v>9</v>
      </c>
      <c r="I76" s="13"/>
    </row>
    <row r="77" spans="1:9">
      <c r="A77" s="14" t="s">
        <v>232</v>
      </c>
      <c r="B77" s="14" t="s">
        <v>233</v>
      </c>
      <c r="C77" s="14">
        <v>200</v>
      </c>
      <c r="D77" s="14" t="s">
        <v>123</v>
      </c>
      <c r="E77" s="14" t="s">
        <v>230</v>
      </c>
      <c r="F77" s="14" t="s">
        <v>234</v>
      </c>
      <c r="G77" s="14" t="s">
        <v>235</v>
      </c>
      <c r="H77" s="15">
        <v>16</v>
      </c>
      <c r="I77" s="13"/>
    </row>
    <row r="78" spans="1:9">
      <c r="A78" s="14" t="s">
        <v>236</v>
      </c>
      <c r="B78" s="14" t="s">
        <v>237</v>
      </c>
      <c r="C78" s="14">
        <v>200</v>
      </c>
      <c r="D78" s="14" t="s">
        <v>238</v>
      </c>
      <c r="E78" s="14" t="s">
        <v>113</v>
      </c>
      <c r="F78" s="14" t="s">
        <v>239</v>
      </c>
      <c r="G78" s="14" t="s">
        <v>240</v>
      </c>
      <c r="H78" s="15">
        <v>63</v>
      </c>
      <c r="I78" s="13"/>
    </row>
    <row r="79" spans="1:9">
      <c r="A79" s="14" t="s">
        <v>173</v>
      </c>
      <c r="B79" s="14" t="s">
        <v>174</v>
      </c>
      <c r="C79" s="14">
        <v>200</v>
      </c>
      <c r="D79" s="14" t="s">
        <v>175</v>
      </c>
      <c r="E79" s="14" t="s">
        <v>138</v>
      </c>
      <c r="F79" s="14" t="s">
        <v>176</v>
      </c>
      <c r="G79" s="14" t="s">
        <v>177</v>
      </c>
      <c r="H79" s="15">
        <v>9</v>
      </c>
      <c r="I79" s="13"/>
    </row>
    <row r="80" spans="1:9">
      <c r="A80" s="14" t="s">
        <v>24</v>
      </c>
      <c r="B80" s="14" t="s">
        <v>25</v>
      </c>
      <c r="C80" s="14">
        <v>30</v>
      </c>
      <c r="D80" s="14" t="s">
        <v>140</v>
      </c>
      <c r="E80" s="14" t="s">
        <v>97</v>
      </c>
      <c r="F80" s="14" t="s">
        <v>141</v>
      </c>
      <c r="G80" s="14" t="s">
        <v>142</v>
      </c>
      <c r="H80" s="15">
        <v>2.1</v>
      </c>
      <c r="I80" s="13"/>
    </row>
    <row r="81" spans="1:9">
      <c r="A81" s="14" t="s">
        <v>24</v>
      </c>
      <c r="B81" s="14" t="s">
        <v>26</v>
      </c>
      <c r="C81" s="14">
        <v>30</v>
      </c>
      <c r="D81" s="14" t="s">
        <v>143</v>
      </c>
      <c r="E81" s="14" t="s">
        <v>101</v>
      </c>
      <c r="F81" s="14" t="s">
        <v>144</v>
      </c>
      <c r="G81" s="14" t="s">
        <v>145</v>
      </c>
      <c r="H81" s="15">
        <v>2</v>
      </c>
      <c r="I81" s="13"/>
    </row>
    <row r="82" spans="1:9">
      <c r="A82" s="11" t="s">
        <v>107</v>
      </c>
      <c r="B82" s="11"/>
      <c r="C82" s="11">
        <f>SUM(C76:C81)</f>
        <v>720</v>
      </c>
      <c r="D82" s="11" t="s">
        <v>216</v>
      </c>
      <c r="E82" s="11" t="s">
        <v>241</v>
      </c>
      <c r="F82" s="11" t="s">
        <v>242</v>
      </c>
      <c r="G82" s="11" t="s">
        <v>243</v>
      </c>
      <c r="H82" s="12">
        <f>SUM(H76:H81)</f>
        <v>101.1</v>
      </c>
      <c r="I82" s="24">
        <f>SUM(I76:I81)</f>
        <v>0</v>
      </c>
    </row>
    <row r="83" spans="1:9">
      <c r="A83" s="14"/>
      <c r="B83" s="14"/>
      <c r="C83" s="14"/>
      <c r="D83" s="14"/>
      <c r="E83" s="14"/>
      <c r="F83" s="14"/>
      <c r="G83" s="14"/>
      <c r="H83" s="19"/>
      <c r="I83" s="13"/>
    </row>
    <row r="84" spans="1:9">
      <c r="A84" s="11" t="s">
        <v>28</v>
      </c>
      <c r="B84" s="11"/>
      <c r="C84" s="11"/>
      <c r="D84" s="11"/>
      <c r="E84" s="11"/>
      <c r="F84" s="11"/>
      <c r="G84" s="11"/>
      <c r="H84" s="18"/>
      <c r="I84" s="13"/>
    </row>
    <row r="85" spans="1:9">
      <c r="A85" s="11" t="s">
        <v>75</v>
      </c>
      <c r="B85" s="11"/>
      <c r="C85" s="11"/>
      <c r="D85" s="11"/>
      <c r="E85" s="11"/>
      <c r="F85" s="11"/>
      <c r="G85" s="11"/>
      <c r="H85" s="18"/>
      <c r="I85" s="13"/>
    </row>
    <row r="86" spans="1:9">
      <c r="A86" s="14" t="s">
        <v>10</v>
      </c>
      <c r="B86" s="14" t="s">
        <v>11</v>
      </c>
      <c r="C86" s="14" t="s">
        <v>12</v>
      </c>
      <c r="D86" s="14" t="s">
        <v>13</v>
      </c>
      <c r="E86" s="14" t="s">
        <v>14</v>
      </c>
      <c r="F86" s="14" t="s">
        <v>15</v>
      </c>
      <c r="G86" s="14" t="s">
        <v>16</v>
      </c>
      <c r="H86" s="19" t="s">
        <v>17</v>
      </c>
      <c r="I86" s="13"/>
    </row>
    <row r="87" spans="1:9" ht="45">
      <c r="A87" s="14" t="s">
        <v>150</v>
      </c>
      <c r="B87" s="20" t="s">
        <v>151</v>
      </c>
      <c r="C87" s="14">
        <v>60</v>
      </c>
      <c r="D87" s="14" t="s">
        <v>152</v>
      </c>
      <c r="E87" s="14" t="s">
        <v>153</v>
      </c>
      <c r="F87" s="14" t="s">
        <v>154</v>
      </c>
      <c r="G87" s="14" t="s">
        <v>142</v>
      </c>
      <c r="H87" s="15">
        <v>8.6999999999999993</v>
      </c>
      <c r="I87" s="13"/>
    </row>
    <row r="88" spans="1:9">
      <c r="A88" s="14" t="s">
        <v>244</v>
      </c>
      <c r="B88" s="14" t="s">
        <v>245</v>
      </c>
      <c r="C88" s="14">
        <v>200</v>
      </c>
      <c r="D88" s="14" t="s">
        <v>246</v>
      </c>
      <c r="E88" s="14" t="s">
        <v>230</v>
      </c>
      <c r="F88" s="14" t="s">
        <v>247</v>
      </c>
      <c r="G88" s="14" t="s">
        <v>248</v>
      </c>
      <c r="H88" s="15">
        <v>13</v>
      </c>
      <c r="I88" s="13"/>
    </row>
    <row r="89" spans="1:9">
      <c r="A89" s="14" t="s">
        <v>50</v>
      </c>
      <c r="B89" s="14" t="s">
        <v>51</v>
      </c>
      <c r="C89" s="14">
        <v>150</v>
      </c>
      <c r="D89" s="14" t="s">
        <v>79</v>
      </c>
      <c r="E89" s="14" t="s">
        <v>130</v>
      </c>
      <c r="F89" s="14" t="s">
        <v>249</v>
      </c>
      <c r="G89" s="14" t="s">
        <v>250</v>
      </c>
      <c r="H89" s="15">
        <v>17</v>
      </c>
      <c r="I89" s="13"/>
    </row>
    <row r="90" spans="1:9">
      <c r="A90" s="14" t="s">
        <v>52</v>
      </c>
      <c r="B90" s="14" t="s">
        <v>53</v>
      </c>
      <c r="C90" s="14">
        <v>90</v>
      </c>
      <c r="D90" s="14" t="s">
        <v>128</v>
      </c>
      <c r="E90" s="14" t="s">
        <v>129</v>
      </c>
      <c r="F90" s="14" t="s">
        <v>130</v>
      </c>
      <c r="G90" s="14" t="s">
        <v>131</v>
      </c>
      <c r="H90" s="15">
        <v>44.9</v>
      </c>
      <c r="I90" s="13"/>
    </row>
    <row r="91" spans="1:9">
      <c r="A91" s="14" t="s">
        <v>54</v>
      </c>
      <c r="B91" s="14" t="s">
        <v>55</v>
      </c>
      <c r="C91" s="14">
        <v>30</v>
      </c>
      <c r="D91" s="14" t="s">
        <v>251</v>
      </c>
      <c r="E91" s="14" t="s">
        <v>252</v>
      </c>
      <c r="F91" s="14" t="s">
        <v>100</v>
      </c>
      <c r="G91" s="14" t="s">
        <v>253</v>
      </c>
      <c r="H91" s="15">
        <v>5</v>
      </c>
      <c r="I91" s="13"/>
    </row>
    <row r="92" spans="1:9">
      <c r="A92" s="14" t="s">
        <v>201</v>
      </c>
      <c r="B92" s="14" t="s">
        <v>202</v>
      </c>
      <c r="C92" s="14">
        <v>200</v>
      </c>
      <c r="D92" s="14" t="s">
        <v>96</v>
      </c>
      <c r="E92" s="14" t="s">
        <v>203</v>
      </c>
      <c r="F92" s="14" t="s">
        <v>195</v>
      </c>
      <c r="G92" s="14" t="s">
        <v>204</v>
      </c>
      <c r="H92" s="15">
        <v>7</v>
      </c>
      <c r="I92" s="13"/>
    </row>
    <row r="93" spans="1:9">
      <c r="A93" s="14" t="s">
        <v>24</v>
      </c>
      <c r="B93" s="14" t="s">
        <v>25</v>
      </c>
      <c r="C93" s="14">
        <v>50</v>
      </c>
      <c r="D93" s="14" t="s">
        <v>140</v>
      </c>
      <c r="E93" s="14" t="s">
        <v>97</v>
      </c>
      <c r="F93" s="14" t="s">
        <v>141</v>
      </c>
      <c r="G93" s="14" t="s">
        <v>142</v>
      </c>
      <c r="H93" s="15">
        <v>3.5</v>
      </c>
      <c r="I93" s="13"/>
    </row>
    <row r="94" spans="1:9">
      <c r="A94" s="14" t="s">
        <v>24</v>
      </c>
      <c r="B94" s="14" t="s">
        <v>26</v>
      </c>
      <c r="C94" s="14">
        <v>30</v>
      </c>
      <c r="D94" s="14" t="s">
        <v>143</v>
      </c>
      <c r="E94" s="14" t="s">
        <v>101</v>
      </c>
      <c r="F94" s="14" t="s">
        <v>144</v>
      </c>
      <c r="G94" s="14" t="s">
        <v>145</v>
      </c>
      <c r="H94" s="15">
        <v>2</v>
      </c>
      <c r="I94" s="13"/>
    </row>
    <row r="95" spans="1:9">
      <c r="A95" s="11" t="s">
        <v>107</v>
      </c>
      <c r="B95" s="11"/>
      <c r="C95" s="11">
        <f>SUM(C87:C94)</f>
        <v>810</v>
      </c>
      <c r="D95" s="11" t="s">
        <v>254</v>
      </c>
      <c r="E95" s="11" t="s">
        <v>255</v>
      </c>
      <c r="F95" s="11" t="s">
        <v>256</v>
      </c>
      <c r="G95" s="11" t="s">
        <v>257</v>
      </c>
      <c r="H95" s="12">
        <f>SUM(H87:H94)</f>
        <v>101.1</v>
      </c>
      <c r="I95" s="24">
        <f>SUM(I87:I94)</f>
        <v>0</v>
      </c>
    </row>
    <row r="96" spans="1:9">
      <c r="A96" s="14"/>
      <c r="B96" s="14"/>
      <c r="C96" s="14"/>
      <c r="D96" s="14"/>
      <c r="E96" s="14"/>
      <c r="F96" s="14"/>
      <c r="G96" s="14"/>
      <c r="H96" s="19"/>
      <c r="I96" s="13"/>
    </row>
    <row r="97" spans="1:9">
      <c r="A97" s="11" t="s">
        <v>38</v>
      </c>
      <c r="B97" s="11"/>
      <c r="C97" s="11"/>
      <c r="D97" s="11"/>
      <c r="E97" s="11"/>
      <c r="F97" s="11"/>
      <c r="G97" s="11"/>
      <c r="H97" s="18"/>
      <c r="I97" s="13"/>
    </row>
    <row r="98" spans="1:9">
      <c r="A98" s="11" t="s">
        <v>75</v>
      </c>
      <c r="B98" s="11"/>
      <c r="C98" s="11"/>
      <c r="D98" s="11"/>
      <c r="E98" s="11"/>
      <c r="F98" s="11"/>
      <c r="G98" s="11"/>
      <c r="H98" s="18"/>
      <c r="I98" s="13"/>
    </row>
    <row r="99" spans="1:9">
      <c r="A99" s="14" t="s">
        <v>10</v>
      </c>
      <c r="B99" s="14" t="s">
        <v>11</v>
      </c>
      <c r="C99" s="14" t="s">
        <v>12</v>
      </c>
      <c r="D99" s="14" t="s">
        <v>13</v>
      </c>
      <c r="E99" s="14" t="s">
        <v>14</v>
      </c>
      <c r="F99" s="14" t="s">
        <v>15</v>
      </c>
      <c r="G99" s="14" t="s">
        <v>16</v>
      </c>
      <c r="H99" s="19" t="s">
        <v>17</v>
      </c>
      <c r="I99" s="13"/>
    </row>
    <row r="100" spans="1:9">
      <c r="A100" s="14" t="s">
        <v>182</v>
      </c>
      <c r="B100" s="14" t="s">
        <v>183</v>
      </c>
      <c r="C100" s="14">
        <v>60</v>
      </c>
      <c r="D100" s="14" t="s">
        <v>258</v>
      </c>
      <c r="E100" s="14" t="s">
        <v>118</v>
      </c>
      <c r="F100" s="14" t="s">
        <v>259</v>
      </c>
      <c r="G100" s="14" t="s">
        <v>260</v>
      </c>
      <c r="H100" s="15">
        <v>8</v>
      </c>
      <c r="I100" s="13"/>
    </row>
    <row r="101" spans="1:9" ht="30">
      <c r="A101" s="14" t="s">
        <v>115</v>
      </c>
      <c r="B101" s="20" t="s">
        <v>116</v>
      </c>
      <c r="C101" s="14">
        <v>200</v>
      </c>
      <c r="D101" s="14" t="s">
        <v>261</v>
      </c>
      <c r="E101" s="14" t="s">
        <v>85</v>
      </c>
      <c r="F101" s="14" t="s">
        <v>262</v>
      </c>
      <c r="G101" s="14" t="s">
        <v>263</v>
      </c>
      <c r="H101" s="15">
        <v>14</v>
      </c>
      <c r="I101" s="13"/>
    </row>
    <row r="102" spans="1:9">
      <c r="A102" s="14" t="s">
        <v>161</v>
      </c>
      <c r="B102" s="14" t="s">
        <v>162</v>
      </c>
      <c r="C102" s="14">
        <v>150</v>
      </c>
      <c r="D102" s="14" t="s">
        <v>264</v>
      </c>
      <c r="E102" s="14" t="s">
        <v>265</v>
      </c>
      <c r="F102" s="14" t="s">
        <v>220</v>
      </c>
      <c r="G102" s="14" t="s">
        <v>266</v>
      </c>
      <c r="H102" s="15">
        <v>11.7</v>
      </c>
      <c r="I102" s="13"/>
    </row>
    <row r="103" spans="1:9">
      <c r="A103" s="14" t="s">
        <v>167</v>
      </c>
      <c r="B103" s="14" t="s">
        <v>168</v>
      </c>
      <c r="C103" s="14">
        <v>90</v>
      </c>
      <c r="D103" s="14"/>
      <c r="E103" s="14"/>
      <c r="F103" s="14"/>
      <c r="G103" s="14"/>
      <c r="H103" s="15">
        <v>55.3</v>
      </c>
      <c r="I103" s="13"/>
    </row>
    <row r="104" spans="1:9">
      <c r="A104" s="14" t="s">
        <v>136</v>
      </c>
      <c r="B104" s="14" t="s">
        <v>137</v>
      </c>
      <c r="C104" s="14">
        <v>200</v>
      </c>
      <c r="D104" s="14" t="s">
        <v>97</v>
      </c>
      <c r="E104" s="14" t="s">
        <v>138</v>
      </c>
      <c r="F104" s="14" t="s">
        <v>91</v>
      </c>
      <c r="G104" s="14" t="s">
        <v>139</v>
      </c>
      <c r="H104" s="15">
        <v>7</v>
      </c>
      <c r="I104" s="13"/>
    </row>
    <row r="105" spans="1:9">
      <c r="A105" s="14" t="s">
        <v>24</v>
      </c>
      <c r="B105" s="14" t="s">
        <v>25</v>
      </c>
      <c r="C105" s="14">
        <v>40</v>
      </c>
      <c r="D105" s="14" t="s">
        <v>104</v>
      </c>
      <c r="E105" s="14" t="s">
        <v>96</v>
      </c>
      <c r="F105" s="14" t="s">
        <v>105</v>
      </c>
      <c r="G105" s="14" t="s">
        <v>106</v>
      </c>
      <c r="H105" s="15">
        <v>2.8</v>
      </c>
      <c r="I105" s="13"/>
    </row>
    <row r="106" spans="1:9">
      <c r="A106" s="14" t="s">
        <v>24</v>
      </c>
      <c r="B106" s="14" t="s">
        <v>26</v>
      </c>
      <c r="C106" s="14">
        <v>40</v>
      </c>
      <c r="D106" s="14" t="s">
        <v>252</v>
      </c>
      <c r="E106" s="14" t="s">
        <v>267</v>
      </c>
      <c r="F106" s="14" t="s">
        <v>268</v>
      </c>
      <c r="G106" s="14" t="s">
        <v>269</v>
      </c>
      <c r="H106" s="15">
        <v>2.2999999999999998</v>
      </c>
      <c r="I106" s="13"/>
    </row>
    <row r="107" spans="1:9">
      <c r="A107" s="11" t="s">
        <v>107</v>
      </c>
      <c r="B107" s="11"/>
      <c r="C107" s="11">
        <f>SUM(C100:C106)</f>
        <v>780</v>
      </c>
      <c r="D107" s="11" t="s">
        <v>270</v>
      </c>
      <c r="E107" s="11" t="s">
        <v>271</v>
      </c>
      <c r="F107" s="11" t="s">
        <v>272</v>
      </c>
      <c r="G107" s="11" t="s">
        <v>273</v>
      </c>
      <c r="H107" s="12">
        <f>SUM(H100:H106)</f>
        <v>101.1</v>
      </c>
      <c r="I107" s="24">
        <v>0</v>
      </c>
    </row>
    <row r="108" spans="1:9">
      <c r="A108" s="14"/>
      <c r="B108" s="14"/>
      <c r="C108" s="14"/>
      <c r="D108" s="14"/>
      <c r="E108" s="14"/>
      <c r="F108" s="14"/>
      <c r="G108" s="14"/>
      <c r="H108" s="19"/>
      <c r="I108" s="13"/>
    </row>
    <row r="109" spans="1:9">
      <c r="A109" s="11" t="s">
        <v>45</v>
      </c>
      <c r="B109" s="11"/>
      <c r="C109" s="11"/>
      <c r="D109" s="11"/>
      <c r="E109" s="11"/>
      <c r="F109" s="11"/>
      <c r="G109" s="11"/>
      <c r="H109" s="18"/>
      <c r="I109" s="13"/>
    </row>
    <row r="110" spans="1:9">
      <c r="A110" s="11" t="s">
        <v>75</v>
      </c>
      <c r="B110" s="11"/>
      <c r="C110" s="11"/>
      <c r="D110" s="11"/>
      <c r="E110" s="11"/>
      <c r="F110" s="11"/>
      <c r="G110" s="11"/>
      <c r="H110" s="18"/>
      <c r="I110" s="13"/>
    </row>
    <row r="111" spans="1:9">
      <c r="A111" s="14" t="s">
        <v>10</v>
      </c>
      <c r="B111" s="14" t="s">
        <v>11</v>
      </c>
      <c r="C111" s="14" t="s">
        <v>12</v>
      </c>
      <c r="D111" s="14" t="s">
        <v>13</v>
      </c>
      <c r="E111" s="14" t="s">
        <v>14</v>
      </c>
      <c r="F111" s="14" t="s">
        <v>15</v>
      </c>
      <c r="G111" s="14" t="s">
        <v>16</v>
      </c>
      <c r="H111" s="19" t="s">
        <v>17</v>
      </c>
      <c r="I111" s="13"/>
    </row>
    <row r="112" spans="1:9">
      <c r="A112" s="14" t="s">
        <v>76</v>
      </c>
      <c r="B112" s="14" t="s">
        <v>77</v>
      </c>
      <c r="C112" s="14">
        <v>70</v>
      </c>
      <c r="D112" s="14" t="s">
        <v>274</v>
      </c>
      <c r="E112" s="14" t="s">
        <v>275</v>
      </c>
      <c r="F112" s="14" t="s">
        <v>191</v>
      </c>
      <c r="G112" s="14" t="s">
        <v>276</v>
      </c>
      <c r="H112" s="15">
        <v>6</v>
      </c>
      <c r="I112" s="13"/>
    </row>
    <row r="113" spans="1:9">
      <c r="A113" s="14" t="s">
        <v>277</v>
      </c>
      <c r="B113" s="14" t="s">
        <v>278</v>
      </c>
      <c r="C113" s="14">
        <v>200</v>
      </c>
      <c r="D113" s="14" t="s">
        <v>186</v>
      </c>
      <c r="E113" s="14" t="s">
        <v>191</v>
      </c>
      <c r="F113" s="14" t="s">
        <v>279</v>
      </c>
      <c r="G113" s="14" t="s">
        <v>280</v>
      </c>
      <c r="H113" s="15">
        <v>12</v>
      </c>
      <c r="I113" s="13"/>
    </row>
    <row r="114" spans="1:9">
      <c r="A114" s="14" t="s">
        <v>31</v>
      </c>
      <c r="B114" s="14" t="s">
        <v>32</v>
      </c>
      <c r="C114" s="14">
        <v>220</v>
      </c>
      <c r="D114" s="14" t="s">
        <v>281</v>
      </c>
      <c r="E114" s="14" t="s">
        <v>190</v>
      </c>
      <c r="F114" s="14" t="s">
        <v>282</v>
      </c>
      <c r="G114" s="14" t="s">
        <v>283</v>
      </c>
      <c r="H114" s="15">
        <v>28.7</v>
      </c>
      <c r="I114" s="13"/>
    </row>
    <row r="115" spans="1:9">
      <c r="A115" s="14" t="s">
        <v>284</v>
      </c>
      <c r="B115" s="14" t="s">
        <v>285</v>
      </c>
      <c r="C115" s="14">
        <v>90</v>
      </c>
      <c r="D115" s="14" t="s">
        <v>286</v>
      </c>
      <c r="E115" s="14" t="s">
        <v>287</v>
      </c>
      <c r="F115" s="14" t="s">
        <v>288</v>
      </c>
      <c r="G115" s="14" t="s">
        <v>289</v>
      </c>
      <c r="H115" s="15">
        <v>45.3</v>
      </c>
      <c r="I115" s="13"/>
    </row>
    <row r="116" spans="1:9">
      <c r="A116" s="14" t="s">
        <v>290</v>
      </c>
      <c r="B116" s="14" t="s">
        <v>291</v>
      </c>
      <c r="C116" s="14">
        <v>200</v>
      </c>
      <c r="D116" s="14" t="s">
        <v>97</v>
      </c>
      <c r="E116" s="14" t="s">
        <v>138</v>
      </c>
      <c r="F116" s="14" t="s">
        <v>185</v>
      </c>
      <c r="G116" s="14" t="s">
        <v>292</v>
      </c>
      <c r="H116" s="15">
        <v>5</v>
      </c>
      <c r="I116" s="13"/>
    </row>
    <row r="117" spans="1:9">
      <c r="A117" s="14" t="s">
        <v>24</v>
      </c>
      <c r="B117" s="14" t="s">
        <v>25</v>
      </c>
      <c r="C117" s="14">
        <v>30</v>
      </c>
      <c r="D117" s="14" t="s">
        <v>140</v>
      </c>
      <c r="E117" s="14" t="s">
        <v>97</v>
      </c>
      <c r="F117" s="14" t="s">
        <v>141</v>
      </c>
      <c r="G117" s="14" t="s">
        <v>142</v>
      </c>
      <c r="H117" s="15">
        <v>2.1</v>
      </c>
      <c r="I117" s="13"/>
    </row>
    <row r="118" spans="1:9">
      <c r="A118" s="14" t="s">
        <v>24</v>
      </c>
      <c r="B118" s="14" t="s">
        <v>26</v>
      </c>
      <c r="C118" s="14">
        <v>30</v>
      </c>
      <c r="D118" s="14" t="s">
        <v>143</v>
      </c>
      <c r="E118" s="14" t="s">
        <v>101</v>
      </c>
      <c r="F118" s="14" t="s">
        <v>144</v>
      </c>
      <c r="G118" s="14" t="s">
        <v>145</v>
      </c>
      <c r="H118" s="15">
        <v>2</v>
      </c>
      <c r="I118" s="13"/>
    </row>
    <row r="119" spans="1:9">
      <c r="A119" s="11" t="s">
        <v>107</v>
      </c>
      <c r="B119" s="11"/>
      <c r="C119" s="11">
        <f>SUM(C112:C118)</f>
        <v>840</v>
      </c>
      <c r="D119" s="11" t="s">
        <v>293</v>
      </c>
      <c r="E119" s="11" t="s">
        <v>254</v>
      </c>
      <c r="F119" s="11" t="s">
        <v>231</v>
      </c>
      <c r="G119" s="11" t="s">
        <v>294</v>
      </c>
      <c r="H119" s="12">
        <f>SUM(H112:H118)</f>
        <v>101.1</v>
      </c>
      <c r="I119" s="24">
        <f>SUM(I112:I118)</f>
        <v>0</v>
      </c>
    </row>
    <row r="120" spans="1:9">
      <c r="A120" s="14"/>
      <c r="B120" s="14"/>
      <c r="C120" s="14"/>
      <c r="D120" s="14"/>
      <c r="E120" s="14"/>
      <c r="F120" s="14"/>
      <c r="G120" s="14"/>
      <c r="H120" s="19"/>
      <c r="I120" s="13"/>
    </row>
    <row r="121" spans="1:9">
      <c r="A121" s="11" t="s">
        <v>49</v>
      </c>
      <c r="B121" s="11"/>
      <c r="C121" s="11"/>
      <c r="D121" s="11"/>
      <c r="E121" s="11"/>
      <c r="F121" s="11"/>
      <c r="G121" s="11"/>
      <c r="H121" s="18"/>
      <c r="I121" s="13"/>
    </row>
    <row r="122" spans="1:9">
      <c r="A122" s="11" t="s">
        <v>75</v>
      </c>
      <c r="B122" s="11"/>
      <c r="C122" s="11"/>
      <c r="D122" s="11"/>
      <c r="E122" s="11"/>
      <c r="F122" s="11"/>
      <c r="G122" s="11"/>
      <c r="H122" s="18"/>
      <c r="I122" s="13"/>
    </row>
    <row r="123" spans="1:9">
      <c r="A123" s="14" t="s">
        <v>10</v>
      </c>
      <c r="B123" s="14" t="s">
        <v>11</v>
      </c>
      <c r="C123" s="14" t="s">
        <v>12</v>
      </c>
      <c r="D123" s="14" t="s">
        <v>13</v>
      </c>
      <c r="E123" s="14" t="s">
        <v>14</v>
      </c>
      <c r="F123" s="14" t="s">
        <v>15</v>
      </c>
      <c r="G123" s="14" t="s">
        <v>16</v>
      </c>
      <c r="H123" s="19" t="s">
        <v>17</v>
      </c>
      <c r="I123" s="13"/>
    </row>
    <row r="124" spans="1:9">
      <c r="A124" s="14" t="s">
        <v>61</v>
      </c>
      <c r="B124" s="14" t="s">
        <v>62</v>
      </c>
      <c r="C124" s="14">
        <v>60</v>
      </c>
      <c r="D124" s="14" t="s">
        <v>96</v>
      </c>
      <c r="E124" s="14" t="s">
        <v>229</v>
      </c>
      <c r="F124" s="14" t="s">
        <v>153</v>
      </c>
      <c r="G124" s="14" t="s">
        <v>295</v>
      </c>
      <c r="H124" s="15">
        <v>6.7</v>
      </c>
      <c r="I124" s="13"/>
    </row>
    <row r="125" spans="1:9">
      <c r="A125" s="14" t="s">
        <v>296</v>
      </c>
      <c r="B125" s="14" t="s">
        <v>297</v>
      </c>
      <c r="C125" s="14">
        <v>200</v>
      </c>
      <c r="D125" s="14" t="s">
        <v>298</v>
      </c>
      <c r="E125" s="14" t="s">
        <v>104</v>
      </c>
      <c r="F125" s="14" t="s">
        <v>299</v>
      </c>
      <c r="G125" s="14" t="s">
        <v>300</v>
      </c>
      <c r="H125" s="15">
        <v>16</v>
      </c>
      <c r="I125" s="13"/>
    </row>
    <row r="126" spans="1:9">
      <c r="A126" s="14" t="s">
        <v>63</v>
      </c>
      <c r="B126" s="14" t="s">
        <v>64</v>
      </c>
      <c r="C126" s="14">
        <v>150</v>
      </c>
      <c r="D126" s="14" t="s">
        <v>164</v>
      </c>
      <c r="E126" s="14" t="s">
        <v>301</v>
      </c>
      <c r="F126" s="14" t="s">
        <v>302</v>
      </c>
      <c r="G126" s="14" t="s">
        <v>303</v>
      </c>
      <c r="H126" s="15">
        <v>9.5</v>
      </c>
      <c r="I126" s="13"/>
    </row>
    <row r="127" spans="1:9">
      <c r="A127" s="14" t="s">
        <v>304</v>
      </c>
      <c r="B127" s="14" t="s">
        <v>305</v>
      </c>
      <c r="C127" s="14">
        <v>90</v>
      </c>
      <c r="D127" s="14" t="s">
        <v>306</v>
      </c>
      <c r="E127" s="14" t="s">
        <v>281</v>
      </c>
      <c r="F127" s="14" t="s">
        <v>307</v>
      </c>
      <c r="G127" s="14" t="s">
        <v>308</v>
      </c>
      <c r="H127" s="15">
        <v>58.47</v>
      </c>
      <c r="I127" s="13"/>
    </row>
    <row r="128" spans="1:9">
      <c r="A128" s="14" t="s">
        <v>309</v>
      </c>
      <c r="B128" s="14" t="s">
        <v>202</v>
      </c>
      <c r="C128" s="14">
        <v>200</v>
      </c>
      <c r="D128" s="14" t="s">
        <v>101</v>
      </c>
      <c r="E128" s="14" t="s">
        <v>203</v>
      </c>
      <c r="F128" s="14" t="s">
        <v>195</v>
      </c>
      <c r="G128" s="14" t="s">
        <v>310</v>
      </c>
      <c r="H128" s="15">
        <v>7</v>
      </c>
      <c r="I128" s="13"/>
    </row>
    <row r="129" spans="1:9">
      <c r="A129" s="14" t="s">
        <v>24</v>
      </c>
      <c r="B129" s="14" t="s">
        <v>25</v>
      </c>
      <c r="C129" s="14">
        <v>20</v>
      </c>
      <c r="D129" s="14" t="s">
        <v>311</v>
      </c>
      <c r="E129" s="14" t="s">
        <v>97</v>
      </c>
      <c r="F129" s="14" t="s">
        <v>312</v>
      </c>
      <c r="G129" s="14" t="s">
        <v>313</v>
      </c>
      <c r="H129" s="15">
        <v>1.43</v>
      </c>
      <c r="I129" s="13"/>
    </row>
    <row r="130" spans="1:9">
      <c r="A130" s="14" t="s">
        <v>24</v>
      </c>
      <c r="B130" s="14" t="s">
        <v>26</v>
      </c>
      <c r="C130" s="14">
        <v>30</v>
      </c>
      <c r="D130" s="14" t="s">
        <v>143</v>
      </c>
      <c r="E130" s="14" t="s">
        <v>101</v>
      </c>
      <c r="F130" s="14" t="s">
        <v>144</v>
      </c>
      <c r="G130" s="14" t="s">
        <v>145</v>
      </c>
      <c r="H130" s="15">
        <v>2</v>
      </c>
      <c r="I130" s="13"/>
    </row>
    <row r="131" spans="1:9">
      <c r="A131" s="11" t="s">
        <v>107</v>
      </c>
      <c r="B131" s="11"/>
      <c r="C131" s="11">
        <f>SUM(C124:C130)</f>
        <v>750</v>
      </c>
      <c r="D131" s="11" t="s">
        <v>314</v>
      </c>
      <c r="E131" s="11" t="s">
        <v>315</v>
      </c>
      <c r="F131" s="11" t="s">
        <v>316</v>
      </c>
      <c r="G131" s="11" t="s">
        <v>317</v>
      </c>
      <c r="H131" s="12">
        <f>SUM(H124:H130)</f>
        <v>101.10000000000001</v>
      </c>
      <c r="I131" s="24">
        <f>SUM(I124:I130)</f>
        <v>0</v>
      </c>
    </row>
    <row r="132" spans="1:9">
      <c r="H132" s="3">
        <f>H21+H34+H46+H58+H70+H82+H95+H107+H119+H131</f>
        <v>1011.0000000000001</v>
      </c>
      <c r="I132" s="3">
        <f>I21+I34+I46+I58+I70+I82+I95+I107+I119+I131</f>
        <v>0</v>
      </c>
    </row>
    <row r="133" spans="1:9">
      <c r="H133" s="3">
        <f>H132/10</f>
        <v>101.10000000000001</v>
      </c>
      <c r="I133" s="3">
        <f>I132/10</f>
        <v>0</v>
      </c>
    </row>
  </sheetData>
  <mergeCells count="2">
    <mergeCell ref="A10:G10"/>
    <mergeCell ref="I11:I1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завтрак</vt:lpstr>
      <vt:lpstr>обед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2025-01-09T06:45:54Z</dcterms:modified>
</cp:coreProperties>
</file>